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24226"/>
  <xr:revisionPtr revIDLastSave="0" documentId="13_ncr:1_{ED6C899A-52D0-4175-9422-ADBEE6603805}" xr6:coauthVersionLast="47" xr6:coauthVersionMax="47" xr10:uidLastSave="{00000000-0000-0000-0000-000000000000}"/>
  <bookViews>
    <workbookView xWindow="270" yWindow="0" windowWidth="13875" windowHeight="15390" tabRatio="831" xr2:uid="{00000000-000D-0000-FFFF-FFFF00000000}"/>
  </bookViews>
  <sheets>
    <sheet name="78" sheetId="17" r:id="rId1"/>
    <sheet name="Светодиод" sheetId="21" state="hidden" r:id="rId2"/>
    <sheet name="Котлы" sheetId="20" state="hidden" r:id="rId3"/>
    <sheet name="АТП" sheetId="25" state="hidden" r:id="rId4"/>
    <sheet name="Насос" sheetId="22" state="hidden" r:id="rId5"/>
    <sheet name="ЧРП" sheetId="23" state="hidden" r:id="rId6"/>
    <sheet name="КРМ" sheetId="26" state="hidden" r:id="rId7"/>
    <sheet name="Трансформатор" sheetId="24" state="hidden" r:id="rId8"/>
    <sheet name="Лист3" sheetId="3" state="hidden" r:id="rId9"/>
  </sheets>
  <definedNames>
    <definedName name="_xlnm._FilterDatabase" localSheetId="0" hidden="1">'78'!$A$2:$U$89</definedName>
    <definedName name="_xlnm._FilterDatabase" localSheetId="3" hidden="1">АТП!$A$2:$E$8</definedName>
    <definedName name="_xlnm._FilterDatabase" localSheetId="2" hidden="1">Котлы!$A$2:$E$15</definedName>
    <definedName name="_xlnm._FilterDatabase" localSheetId="6" hidden="1">КРМ!$A$2:$E$7</definedName>
    <definedName name="_xlnm._FilterDatabase" localSheetId="4" hidden="1">Насос!$A$2:$E$7</definedName>
    <definedName name="_xlnm._FilterDatabase" localSheetId="7" hidden="1">Трансформатор!$A$2:$E$8</definedName>
    <definedName name="_xlnm._FilterDatabase" localSheetId="5" hidden="1">ЧРП!$A$2:$E$6</definedName>
    <definedName name="_xlnm.Print_Area" localSheetId="0">'78'!$A$2:$R$9</definedName>
    <definedName name="_xlnm.Print_Area" localSheetId="3">АТП!$A$2:$E$5</definedName>
    <definedName name="_xlnm.Print_Area" localSheetId="2">Котлы!$A$2:$E$7</definedName>
    <definedName name="_xlnm.Print_Area" localSheetId="6">КРМ!$A$2:$E$5</definedName>
    <definedName name="_xlnm.Print_Area" localSheetId="4">Насос!$A$2:$E$6</definedName>
    <definedName name="_xlnm.Print_Area" localSheetId="1">Светодиод!$A$4:$E$5</definedName>
    <definedName name="_xlnm.Print_Area" localSheetId="7">Трансформатор!$A$2:$E$6</definedName>
    <definedName name="_xlnm.Print_Area" localSheetId="5">ЧРП!$A$2:$E$5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17" l="1"/>
</calcChain>
</file>

<file path=xl/sharedStrings.xml><?xml version="1.0" encoding="utf-8"?>
<sst xmlns="http://schemas.openxmlformats.org/spreadsheetml/2006/main" count="1159" uniqueCount="722">
  <si>
    <t>№ п/п</t>
  </si>
  <si>
    <t>Наименование продукции (товаров/работ/услуг)</t>
  </si>
  <si>
    <t>Объем реализации</t>
  </si>
  <si>
    <t xml:space="preserve">Производственная мощность </t>
  </si>
  <si>
    <t>Наличие авторских прав, и тп</t>
  </si>
  <si>
    <t>из них на внутреннем рынке</t>
  </si>
  <si>
    <t xml:space="preserve">ФИО руководителя </t>
  </si>
  <si>
    <t>внешний рынок</t>
  </si>
  <si>
    <t>Адрес местонахождения/регистрации юридического лица, ИИН/БИН</t>
  </si>
  <si>
    <t>Контакты (номер телефона субъекта, адрес электронной почты)</t>
  </si>
  <si>
    <t xml:space="preserve">Дата начала деятельности </t>
  </si>
  <si>
    <t>Регион</t>
  </si>
  <si>
    <t>Наименование юридического лица</t>
  </si>
  <si>
    <t xml:space="preserve">Приложение 2 </t>
  </si>
  <si>
    <t>Акционерное общество "Кентауский трансформаторный завод"</t>
  </si>
  <si>
    <t>Кожабаев Хайрулла Байдилдаевич</t>
  </si>
  <si>
    <t>ЮКО, г.Кентау , ул. И.Кожабаева 2 
940 140 001 056</t>
  </si>
  <si>
    <t>Телефон:  8(72536) 3-24-39,Факс: 8 (72536) 3-59-79, e-mail: ktz@alageum.com.</t>
  </si>
  <si>
    <t>027110 – «Производство электромоторов, генераторов и трансформаторов»</t>
  </si>
  <si>
    <t>20 тыс.штук
/год</t>
  </si>
  <si>
    <t>19 млрд.тг.
022 млн.тг.</t>
  </si>
  <si>
    <t>4 млрд.
500 млн.тг.</t>
  </si>
  <si>
    <t>14 млрд.
522 млн.тг.</t>
  </si>
  <si>
    <t xml:space="preserve">ТОО «Q-alt Technologies» </t>
  </si>
  <si>
    <t>Калтаев Айдархан</t>
  </si>
  <si>
    <t>Ул. Кабанбай Батыра, д.136,кв.8, 050012 БИН 170740008589</t>
  </si>
  <si>
    <t>qalt.kz@gmail.com; +77714913344 Ержан Беляев (инженер-технолог)</t>
  </si>
  <si>
    <t>5 шт./мес</t>
  </si>
  <si>
    <t>2 шт./мес</t>
  </si>
  <si>
    <t>Планируется</t>
  </si>
  <si>
    <t>патент на изобретение</t>
  </si>
  <si>
    <t>Павлодарская обл.</t>
  </si>
  <si>
    <t>ТОО «Песчанский РМЗ»</t>
  </si>
  <si>
    <t>Алекпаров Юсуп Увалиевич</t>
  </si>
  <si>
    <t>Ул.50лет КазССР, д.1, с.Песчаное, Качирский р-н, Павлодарская обл.</t>
  </si>
  <si>
    <t>Водогрейные котлы</t>
  </si>
  <si>
    <t>14                           5                               11</t>
  </si>
  <si>
    <t>ТОО "ТЭП-АЗИЯ"</t>
  </si>
  <si>
    <t>Шапошников Сергей Анатольевич</t>
  </si>
  <si>
    <t>-</t>
  </si>
  <si>
    <t>АО "Алматинский завод тяжелого машиностроения"</t>
  </si>
  <si>
    <t>Едигенов Жетписбай Карибаевич</t>
  </si>
  <si>
    <t xml:space="preserve">г.Алматы, ул. Толе би, 189 БИН: 950640001824 </t>
  </si>
  <si>
    <t>87272508205   87272508207  reception@aztm.kz</t>
  </si>
  <si>
    <t>8000 т/год</t>
  </si>
  <si>
    <t>1834140 тыс.тг</t>
  </si>
  <si>
    <t>ВКО</t>
  </si>
  <si>
    <t xml:space="preserve">патент </t>
  </si>
  <si>
    <t xml:space="preserve">нет </t>
  </si>
  <si>
    <t>Акмолинская обл.</t>
  </si>
  <si>
    <t>Алматы</t>
  </si>
  <si>
    <t>ТОО "Усть-Каменогорский конденсаторный завод"</t>
  </si>
  <si>
    <t>Товарный знак</t>
  </si>
  <si>
    <t>Астана</t>
  </si>
  <si>
    <t xml:space="preserve">Астана </t>
  </si>
  <si>
    <t>нет</t>
  </si>
  <si>
    <t>ТОО "Каз Тек Инвест"</t>
  </si>
  <si>
    <t>Курмашев Диас Мэлсович</t>
  </si>
  <si>
    <t>040619, Республика Казахстан, Алматинская область, Жамбылский район, село Касымбек, улица Бəйтерек, дом № 1 БИН 160940005590</t>
  </si>
  <si>
    <t>253-09-25</t>
  </si>
  <si>
    <t>Электроосветительные приборы</t>
  </si>
  <si>
    <t>Аксёнов Владимир Викторович</t>
  </si>
  <si>
    <t>г.Усть-Каменогорск, 070001, ул.Ж.Малдыбаева, 1.
921240000477</t>
  </si>
  <si>
    <t>8(7232)29-33-75, 29-33-80, 29-33-88. 
kvar@ukcp.kz
sales@ukcp.kz
marketing@ukcp.kz</t>
  </si>
  <si>
    <t xml:space="preserve">• Конденсаторы специальные высоковольтные и импульсные,
косинусные высоковольтные и низковольтные, электротермические, конденсаторы связи и делителей напряжения
• Емкостные трансформаторы напряжения
• Установки конденсаторные низкого и высокого напряжения 
• Модули для размещения комплектных конденсаторных установок
• Фильтры силовые высших гармоник
• Батареи статических конденсаторов (БСК)
• Статические тиристорные компенсаторы реактивной мощности (СТК)
• Устройства плавного пуска, тиристорные
• Активные фильтры гармоник
• Статический генератор реактивной мощности СТАТКОМ
</t>
  </si>
  <si>
    <t>12 830 единиц продукции в год</t>
  </si>
  <si>
    <t>1 486,2 млн.тенге (2017 г.)</t>
  </si>
  <si>
    <t xml:space="preserve">1 415,8 млн. тенге (2017 г.) </t>
  </si>
  <si>
    <t>Құлшынбай А.Е.</t>
  </si>
  <si>
    <t>Трансформатор силовой маслянныеТМ-25/6-10, ТМ-40/6-10, ТМ-63/6-10, ТМ-100/6-10, ТМ-160/6-10, ТМ-250/6-10, ТМ-400/6-10, ТМ-630/6-10, ТМ-1000/6-10, ТМ-1600/6-10, КТПН, КТП, КСО, КРН-IV, КСО, ЩО, УКРМ</t>
  </si>
  <si>
    <t>информация нет</t>
  </si>
  <si>
    <t>ТОО "Ай Сервис Транс"</t>
  </si>
  <si>
    <t>ТОО "СП Казахстан ЭХЗ технологии"</t>
  </si>
  <si>
    <t>Бексултан Женис Еркинулы</t>
  </si>
  <si>
    <t>8(716 38)5 32 72    spehz2014@gmail.com</t>
  </si>
  <si>
    <t xml:space="preserve">г. Акколь, ул. Бигильдинова, 1 41, БИН 131240002725 </t>
  </si>
  <si>
    <t>Анодный звземлитель графитопластовый комплектный АЗГК-2</t>
  </si>
  <si>
    <t>24000 шт/год</t>
  </si>
  <si>
    <t>880 шт. за 2016-2018 г.г.</t>
  </si>
  <si>
    <t>880 шт</t>
  </si>
  <si>
    <t>Патент на полезную модель, Свидетельство на товарный знак</t>
  </si>
  <si>
    <t>СКО</t>
  </si>
  <si>
    <t>Айтаков К.Б.</t>
  </si>
  <si>
    <t>г. Астана, район Алматы ул. 101, дом 12, БИН 080240018727</t>
  </si>
  <si>
    <t>8 7172 642-755</t>
  </si>
  <si>
    <t xml:space="preserve">Светодиодные светильники в ассортименте </t>
  </si>
  <si>
    <t xml:space="preserve">34 988 шт </t>
  </si>
  <si>
    <t>34 988 шт</t>
  </si>
  <si>
    <t xml:space="preserve">Жамбылская обл. </t>
  </si>
  <si>
    <t>ТОО НПК "Свет"</t>
  </si>
  <si>
    <t>Ярышев Дмитрий Вячеславович</t>
  </si>
  <si>
    <t>Светодиодные светильники</t>
  </si>
  <si>
    <t>7 человек</t>
  </si>
  <si>
    <t xml:space="preserve">7398 шт. за год </t>
  </si>
  <si>
    <t xml:space="preserve">на стадии оформление патента </t>
  </si>
  <si>
    <t>Алматинская обл.</t>
  </si>
  <si>
    <t>ЗКО</t>
  </si>
  <si>
    <t>ТОО "GREEN SPARK LIMITED" (ГРИН СПАРК ЛИМИТЕД)</t>
  </si>
  <si>
    <t>Кабешова С.А.</t>
  </si>
  <si>
    <t>8 71133 41-228 доб.144  8 707 875 7218</t>
  </si>
  <si>
    <t>Производство электроэнэргии прочими электростанциями</t>
  </si>
  <si>
    <t>Да</t>
  </si>
  <si>
    <t>ТОО "PROLUX LED"</t>
  </si>
  <si>
    <t>Султанов Кайрат Каиркенович</t>
  </si>
  <si>
    <t>г. Караганда, ул. Ключевая, 1; БИН:  121240003860</t>
  </si>
  <si>
    <t>8 7212 21 41 99; 8 7212 79 33 86; 8 7212 78 78 48</t>
  </si>
  <si>
    <t>Производство светодиодных светильников</t>
  </si>
  <si>
    <t>ТОО "КазТехАвтоматика"</t>
  </si>
  <si>
    <t>Сулейманов С.Р.</t>
  </si>
  <si>
    <t>г. Темиртау, ул.Калинина, 11;
БИН 161140014077</t>
  </si>
  <si>
    <t>87787958799; info-kta@yandex.ru</t>
  </si>
  <si>
    <t>Система управления освещением (управляющие модули, базовые модули), светодиодные светильники, блоки питания, ШУНО, технологии SMART-управления и цифровизации.</t>
  </si>
  <si>
    <t>200 000 шт./год</t>
  </si>
  <si>
    <t>20 000 шт./год</t>
  </si>
  <si>
    <t>имеется</t>
  </si>
  <si>
    <t>ТОО "Water Energy"</t>
  </si>
  <si>
    <t>Лысенко Виктор Степанович</t>
  </si>
  <si>
    <t xml:space="preserve">Дисковые гидротурбины для микро ГЭС, теплогенераторы для отопления, паровые дисковые турбины, теплоэлектро станции                </t>
  </si>
  <si>
    <t>Евразийский патент №028863 "Турбина", Аккредитованный субъект научной и(или) научно-технической деятельности. Свиде-тельство об аккредитации Серия МК №005062 от 08 января 2018 года</t>
  </si>
  <si>
    <t>11.07.2017г.</t>
  </si>
  <si>
    <t xml:space="preserve">Алматы </t>
  </si>
  <si>
    <t xml:space="preserve">Мангистауская обл. </t>
  </si>
  <si>
    <t>Карагандинская обл.</t>
  </si>
  <si>
    <t>данные за 2017 год</t>
  </si>
  <si>
    <t>Костанайская обл.</t>
  </si>
  <si>
    <t>г.Шымкент, Абайский район, 4мкр, ул. Б.Исаханова №72, БИН 130440013884</t>
  </si>
  <si>
    <t>Каскадный солнечный тепловой насос 15-35</t>
  </si>
  <si>
    <t xml:space="preserve"> 25.06.2004 </t>
  </si>
  <si>
    <t xml:space="preserve"> 14.11.2016    </t>
  </si>
  <si>
    <t>г. Павлодар, 140000 ул. Кутузова 4\1-2. БИН: 100540001670</t>
  </si>
  <si>
    <t>ТОО "Наурыз Агро-Руно"</t>
  </si>
  <si>
    <t>Сакиев Мурат Булатович</t>
  </si>
  <si>
    <t>040600, Жамбылский р-н, с. Узынагаш, ул. Жамбыла, 75а, БИН 070340007515</t>
  </si>
  <si>
    <t>8 (72770) 2-00-82, 87772000888</t>
  </si>
  <si>
    <t>Добыча суглинков, керамический полнотелый кирпич</t>
  </si>
  <si>
    <t>суглинки 12 000 м3, кирпич 1,8 млн. шт/год</t>
  </si>
  <si>
    <t>суглинки 12 000 м3, кирпич 4 млн. шт/год</t>
  </si>
  <si>
    <t>23658,1 тыс. тенге</t>
  </si>
  <si>
    <t>АО "Машиностроительный завод им. С.М. Кирова"</t>
  </si>
  <si>
    <t>Куренбеков Дулат Жанкеулы</t>
  </si>
  <si>
    <t>г. Алматы, ул. Макатаева, 127, БИН 940240000110</t>
  </si>
  <si>
    <t>8 (727) 278-21-20, факс 8 (727) 278-21-24, E-mail: info.mzk@mzk.kz</t>
  </si>
  <si>
    <t>1942 г.</t>
  </si>
  <si>
    <t>Спецпродукция и продукция гражданского предназначения, в том числе:</t>
  </si>
  <si>
    <t>сервисные услуги;</t>
  </si>
  <si>
    <t>гидравлика;</t>
  </si>
  <si>
    <t>ж/д продукция;</t>
  </si>
  <si>
    <t>прочие (ТИП)</t>
  </si>
  <si>
    <t>поданы заявки на оформление патентов на изобретение отдельных изделий</t>
  </si>
  <si>
    <t xml:space="preserve">Востановительный ремонт изделий 243 с продлением срока службы - до 150 шт/г; - производство изделий судовой малой гидравлики - 240 шт/г (крупной гидравлики - 120 шт/г; - цветное литье - до 20т/г; стальное литье - до 30т/г; чугунное -до 20 т/г;- специальный барьер для ЧС - до 3000 шт/год; - кабельный наконечник - до 200 шт/г; -запчасти для АО НК КТЖ (53 наименования)-до 12000 шт/г; изготовление комплекта ЗИП и ЗИП РТДИ на 25 изделий - 3 комп/год; - изготовление ком-та ЗИП и ЗИП РТДИ на 10 изделий - 6 комп/год </t>
  </si>
  <si>
    <t>ТОО "Fiberglass Tank Production"</t>
  </si>
  <si>
    <t>Нечаев Вячеслав Владимирович</t>
  </si>
  <si>
    <t>г. Актау, мкр. 15, д.69, кв.106</t>
  </si>
  <si>
    <t>87017633144, E-mail: ftp.aktau@mail.ru</t>
  </si>
  <si>
    <t>на стадии проектирования</t>
  </si>
  <si>
    <t>Производство стеклопластиковых резервуаров, сосудов и емкостей</t>
  </si>
  <si>
    <t>При загруженности завода на 100% производительность резервуаров, сосудов и емкостей - 50 000 шт. в год</t>
  </si>
  <si>
    <t>400 млн. тенге в год</t>
  </si>
  <si>
    <t>+</t>
  </si>
  <si>
    <t>ТОО "Рембыттехника"</t>
  </si>
  <si>
    <t>Дирксен Андрей Анатольевич</t>
  </si>
  <si>
    <t>БИН 950440003421
г.Костанай, проспект Абая, 316а</t>
  </si>
  <si>
    <t>+7-7142-54-36-81,
koskontur@yandex.ru</t>
  </si>
  <si>
    <t>по "Эко-3": 2017 год</t>
  </si>
  <si>
    <t>Теплосберегающие устройства "Эко-3" - погодозависимая автоматика, аналог автоматизпрованного теплового пункта</t>
  </si>
  <si>
    <t>120 шт/месяц</t>
  </si>
  <si>
    <t>1) права на программное оеспечение,
2) Полезная модель и промышленный образец</t>
  </si>
  <si>
    <t>ТОО "Компания БалХан"</t>
  </si>
  <si>
    <t>ТОО "КазТехникс"</t>
  </si>
  <si>
    <t xml:space="preserve">Уалиев Данияр Елеусизович </t>
  </si>
  <si>
    <t>87172 43 31 29, 87018286365</t>
  </si>
  <si>
    <t xml:space="preserve">По светодиодным светильникам 2013 года </t>
  </si>
  <si>
    <t>Светодиодные светильники различного назначения (общего назначения, уличные, промышленные)</t>
  </si>
  <si>
    <t xml:space="preserve">средняя 110 000 единиц в год  </t>
  </si>
  <si>
    <t>средняя 20 000 единиц в год</t>
  </si>
  <si>
    <t xml:space="preserve">Нет </t>
  </si>
  <si>
    <t>ТОО "Атбасар Технопарк"</t>
  </si>
  <si>
    <t xml:space="preserve">Соколенко Максим Анатольевич </t>
  </si>
  <si>
    <t>871643 2 42 90</t>
  </si>
  <si>
    <t xml:space="preserve">Котлы длительного горения </t>
  </si>
  <si>
    <t xml:space="preserve">Котлы на твердом топливе </t>
  </si>
  <si>
    <t>средняя 1000</t>
  </si>
  <si>
    <t>средняя 50</t>
  </si>
  <si>
    <t>Акмолинская область, Жаксынский район, с Жаксы, ул.  Ауезова 19, БИН 000940007405</t>
  </si>
  <si>
    <t xml:space="preserve">Акмолинская область, Атбасарский район, г.  Атбасар, ул. Радиоузельная 1, БИН 140340003726 </t>
  </si>
  <si>
    <t>ТОО "Котлы КЗ"</t>
  </si>
  <si>
    <t>Березин А.А.</t>
  </si>
  <si>
    <t>г. Караганда, ул. Молокова, 82, БИН 161040015011</t>
  </si>
  <si>
    <t>44 000 тыс. тенге</t>
  </si>
  <si>
    <t>60 котлов</t>
  </si>
  <si>
    <t>не требуется</t>
  </si>
  <si>
    <t>93 000 тыс тенге</t>
  </si>
  <si>
    <t>г. Караганда, ул. Молокова, 82, БИН 131140021331</t>
  </si>
  <si>
    <t>Березин Данил Андреевич</t>
  </si>
  <si>
    <t>ТОО "Автоматические котлы"</t>
  </si>
  <si>
    <t>нет данных</t>
  </si>
  <si>
    <t>ТОО "Жарык LED"</t>
  </si>
  <si>
    <t>Январь 2017 г.</t>
  </si>
  <si>
    <t>Светодиодные светильники "Gemera"</t>
  </si>
  <si>
    <t>10 000
 светильников/год</t>
  </si>
  <si>
    <t>3 071 
светильников</t>
  </si>
  <si>
    <t>Торговый знак "Gemera" (принадлежит аффилированному предприятию  ТОО "Светотехника Плюс")</t>
  </si>
  <si>
    <t>ТОО "Завод Агротех"</t>
  </si>
  <si>
    <t>Деграф Дмитрий Александрович</t>
  </si>
  <si>
    <t>г. Алматы, ул. Халиуллина, 32, БИН 040740004232</t>
  </si>
  <si>
    <t>8 (727) 2344596, zavod@agrotex.kz</t>
  </si>
  <si>
    <t>2004 г.</t>
  </si>
  <si>
    <t xml:space="preserve">Отопительное оборудование более 50 видов, изготовление металлоконструкций </t>
  </si>
  <si>
    <t>51 млн. в год</t>
  </si>
  <si>
    <t>ЗКО, г.Аксай, ул.Иксанова, 184/1 БИН 170340025267</t>
  </si>
  <si>
    <t>БИН 101040009036, г. Экибастуз ул Абая д 2 оф 5</t>
  </si>
  <si>
    <t>ТОО «НПО КАРБОН-ПВ»</t>
  </si>
  <si>
    <t>Турсумбаев Кайрат Сагындыкович</t>
  </si>
  <si>
    <t>г. Павлодар, ул. И. Байзакова 94, БИН 170440010371</t>
  </si>
  <si>
    <t>10.04.2017г.</t>
  </si>
  <si>
    <t>Производство энергосберегающих отопительных приборов, комплексное решение вопроса экономичного автономного обогрева, отличающихся от традиционных решений большей экономичностью, безопасностью, легким и быстрым развертыванием системы автономного отопления в том числе.</t>
  </si>
  <si>
    <t>100 000 шт</t>
  </si>
  <si>
    <t>1000 000 шт/год</t>
  </si>
  <si>
    <t>800 шт</t>
  </si>
  <si>
    <t>200 шт</t>
  </si>
  <si>
    <t>Авторское право на произведение науки, международный депозитарий авторских произведений №EU-1-000678 Секретов Игорь Вячеславович, Турсумбаев Кайрат Сагындыкович</t>
  </si>
  <si>
    <t>ТОО "DS Multimedia CA"</t>
  </si>
  <si>
    <t>Жангалиев Куаныш Казиевич</t>
  </si>
  <si>
    <t>г.Алматы, микрорайон Алатау, улица Ибрагимова 9А, СЭЗ ПИТ, БИН 140340016552</t>
  </si>
  <si>
    <t>тел.: 8-727-220-73-39 почта: dsmulti@bk.ru</t>
  </si>
  <si>
    <t xml:space="preserve">Светодиодные лампочки, Офисное светодиодное освещение, промышленное светодиодное  освещение, Уличные светодиодные  светильники и ЛЭД экраны </t>
  </si>
  <si>
    <t>40 000-60 000 изд/год</t>
  </si>
  <si>
    <t>41 000-60 000 изд/год</t>
  </si>
  <si>
    <t>Компания состоит в реестре Товарных знаков Республики Казахстан. Регистрационный номер: 55920</t>
  </si>
  <si>
    <t>2015 г.</t>
  </si>
  <si>
    <t>есть</t>
  </si>
  <si>
    <t>ТОО "Вектормаш"</t>
  </si>
  <si>
    <t>Галка М.М.</t>
  </si>
  <si>
    <t>г. Павлодар, Северная промзона, 167, оф. 32</t>
  </si>
  <si>
    <t>твердотопливные котлы длительного горения</t>
  </si>
  <si>
    <t>250 шт. ТКДГ</t>
  </si>
  <si>
    <t>ТОО "ProTOM"</t>
  </si>
  <si>
    <t>27.04.2015г.</t>
  </si>
  <si>
    <t>Отопительные и паровые котлы ТОМ-1;ТОМ-2</t>
  </si>
  <si>
    <t>г. Караганда ул. Заводская 31, БИН 150440029246</t>
  </si>
  <si>
    <t>Евразийский патент</t>
  </si>
  <si>
    <t>Мельников Александр Сергеевич</t>
  </si>
  <si>
    <t>г. Уральск, ул. Актюбинская, 205, БИН 090540008316</t>
  </si>
  <si>
    <t>Шымкент</t>
  </si>
  <si>
    <t>1995 г.</t>
  </si>
  <si>
    <t>ТОО "Фабрика Света"</t>
  </si>
  <si>
    <t>Молдабеков Сержан Жансейтович</t>
  </si>
  <si>
    <t>г. Алматы, ул. Егизбаева, 52, БИН 161240009004</t>
  </si>
  <si>
    <t>12.12.2016 г.</t>
  </si>
  <si>
    <t>Светодиодная светотехническая продукция</t>
  </si>
  <si>
    <t>300 светильников в сутки</t>
  </si>
  <si>
    <t>50 000 светильников в год</t>
  </si>
  <si>
    <t>20 000 светильников в год</t>
  </si>
  <si>
    <t>Экслюзивное право использования линз в Казахстане. Экслюзивное право использования блоков питания.</t>
  </si>
  <si>
    <t>ТОО "Уральский трансформаторный завод"</t>
  </si>
  <si>
    <t>Сауранбаев А.Н.</t>
  </si>
  <si>
    <t>ЗКО, г.Уральск, ул.Есенжанова 42/6 Н1; БИН 100 64 000 25 53</t>
  </si>
  <si>
    <t>+7 7112 24 61 61; info@uraltrafo.kz</t>
  </si>
  <si>
    <t>2015 год</t>
  </si>
  <si>
    <t>Трансформаторы силовые масляные, типы ТМ, ТМГ - 25÷2500/6(10)/0,4(0,23); Трансформаторы силовые трехфазные  сухие общего назначения с литой изоляцией,типы ТСЛ(ТСЛЗ), ТСГЛ, ТСЗГЛ-250-2500/6(10)/0,4(0,23)</t>
  </si>
  <si>
    <t>12 000 шт. в год</t>
  </si>
  <si>
    <t>9 000 шт. в этом году</t>
  </si>
  <si>
    <t>нету</t>
  </si>
  <si>
    <t>35.114</t>
  </si>
  <si>
    <t>ТОО "Altocom Asia"</t>
  </si>
  <si>
    <t>Амраев Рабин Ахмеджанович</t>
  </si>
  <si>
    <t>г. Алматы, микрорайон Самал-2, дом 56а, 4 этаж</t>
  </si>
  <si>
    <t xml:space="preserve"> +77717791509,эл.адрес: office@altocomcorp.com</t>
  </si>
  <si>
    <t>2016 г.</t>
  </si>
  <si>
    <t>энергосберегающая светодиодная продукция</t>
  </si>
  <si>
    <t>5000 светильников/день</t>
  </si>
  <si>
    <t>Патент: Авторское произведение (ШУНО),система Smart city</t>
  </si>
  <si>
    <t>ТОО "ITL Qaz"</t>
  </si>
  <si>
    <t>г.Астана, пр. Абая, 36а, оф. 1, БИН 170140017506</t>
  </si>
  <si>
    <t>8 707 264 11 64, itl.qaz@bk.ru</t>
  </si>
  <si>
    <t>2017 г.</t>
  </si>
  <si>
    <t>Индукционные промышленные светильники, светодиодные уличные и офисные освещение</t>
  </si>
  <si>
    <t>ТОО "ТеплоСтройАгромашКомплект"</t>
  </si>
  <si>
    <t>Скачков Денис Геннадьевич</t>
  </si>
  <si>
    <t>г.Костанай ул. Дорожников,2  БИН 180240002860 ИИК KZ37826POKZTD2004052</t>
  </si>
  <si>
    <t>87142 28-02-67 titantsk2018@mail.ru</t>
  </si>
  <si>
    <t>2018 г.</t>
  </si>
  <si>
    <t>Производство водогрейных котлов на твердом топливе, соломе.</t>
  </si>
  <si>
    <t>ВК от 0,1 до 4,4 Гкал/ч.</t>
  </si>
  <si>
    <t>В зависимости от заказов</t>
  </si>
  <si>
    <t>Имеются авторские права на производство ВК</t>
  </si>
  <si>
    <t>ТОО "Teplostandart"</t>
  </si>
  <si>
    <t>Страхов Дмитрий Владимирович</t>
  </si>
  <si>
    <t>г.Талдыкорган, ул.Медеу 12    БИН 060740002001</t>
  </si>
  <si>
    <t>info@teplostandart.kz    8(7282) 255-700</t>
  </si>
  <si>
    <t>2002 г.</t>
  </si>
  <si>
    <t>Отопительные котлы "Курган", "Вулкан"</t>
  </si>
  <si>
    <t>1200 котлов в год</t>
  </si>
  <si>
    <t>35,742кВт</t>
  </si>
  <si>
    <t xml:space="preserve">по факту </t>
  </si>
  <si>
    <t>2012 г.</t>
  </si>
  <si>
    <t>1993 г.</t>
  </si>
  <si>
    <t>ТОО "Alternative Solutions"</t>
  </si>
  <si>
    <t>Беспроводная система управления отоплением в зданиях с большим количеством помещений IQRC</t>
  </si>
  <si>
    <t xml:space="preserve">Адрес: г. Нур-Султан, ул. Бейбитшилик, д.14,оф.905,906 БИН : 130840022025  , г.Алматы, Проспект Аль Фараби 13, корпус 2В, 603 кабинет.
</t>
  </si>
  <si>
    <t xml:space="preserve">с 2005 года на территори  РК как региональное представительство </t>
  </si>
  <si>
    <t>Производство и поставка осветительных приборов любой сложности, а так пусконаладочные работы и шеф монтаж систем управления освещением.</t>
  </si>
  <si>
    <t>Завод в России  город Рязань, завод на Украине город Славучит, завод в Индии город Бангалор, завод в Испании город Виноросса</t>
  </si>
  <si>
    <t>Количество осветительных приборов реализованных в проекты по итогам 2018 года-5,5 млн. шт.</t>
  </si>
  <si>
    <t>Реализованно в проекты на территории РК по итогам 2018 года 83 200 осветительных единиц.</t>
  </si>
  <si>
    <t>Нур-Султан</t>
  </si>
  <si>
    <t>Карагандинская</t>
  </si>
  <si>
    <t>ТОО "Светотехника Плюс"</t>
  </si>
  <si>
    <t>Алдыбаева Салтанат Жандарбековна</t>
  </si>
  <si>
    <t>г.Караганда, ул.Складская, 18, 1, 130840022580</t>
  </si>
  <si>
    <t>8/7212/50-71-70, sales@gemera.kz</t>
  </si>
  <si>
    <t>СТ ТОО 6370-1930-01-01-2016, патент уник.идент-р 0001920-1385849</t>
  </si>
  <si>
    <t>ТОО "Талдыкорганкабель"</t>
  </si>
  <si>
    <t>Тен Евгений Артемович</t>
  </si>
  <si>
    <t>г.Талдыкорган, ул. Желтоксан 206, БИН 180940034824</t>
  </si>
  <si>
    <t>Единственным участник Товарищества является АО "Азия-Электрик"</t>
  </si>
  <si>
    <t>Электрический провод не изолированный(медный, алюминиевый); Электрический установочный провод1,2,3жильный (медный, алюминиевый); Кабель электрический от 0,4кВ до 1кВ (медный, алюминиевый); Кабель контрольный от 0,4кВ до 1кВ (медный, алюминиевый); Кабель силовой до 35кВ.; СИП 1,2,3,4</t>
  </si>
  <si>
    <t>30 тонн;  1150 км; 1200 км; 200 км; 120 км; 630 км в месяц</t>
  </si>
  <si>
    <t>Алматинская</t>
  </si>
  <si>
    <t>(7282)220074, e-mail: tootkz@mail.ru</t>
  </si>
  <si>
    <t xml:space="preserve">9 млрд. тенге в год </t>
  </si>
  <si>
    <t>8 млрд. тенге в год</t>
  </si>
  <si>
    <t>Гитман Леонид Исакович</t>
  </si>
  <si>
    <t>г.Шымкент, ул.Асанова, 92, БИН 93024000971</t>
  </si>
  <si>
    <t>elk_ret@mail.ru</t>
  </si>
  <si>
    <t>Электрораспределительная аппаратура, оборудование низковольтное на напряжение не более 1000 В</t>
  </si>
  <si>
    <t>676 шт.</t>
  </si>
  <si>
    <t>56,029 млн. тенге</t>
  </si>
  <si>
    <t>Павлодарская</t>
  </si>
  <si>
    <t>АО "КазЭнергоКабель"</t>
  </si>
  <si>
    <t>ТОО "ЭЛКОМ"</t>
  </si>
  <si>
    <t xml:space="preserve">ТОО "Световые Технологии Казахстан" </t>
  </si>
  <si>
    <t>Бобров Владимир Яковлевич</t>
  </si>
  <si>
    <t>г.Павлодар, Промышленная зона Северная, строение №6/2, БИН940240000537</t>
  </si>
  <si>
    <t>Кабельно-проводниковая продукция</t>
  </si>
  <si>
    <t>2018 год - 15 453 млн. тенге</t>
  </si>
  <si>
    <t>Кабель-провод: 2018 г. - 92,259 км, Алюминиевая катанка - 2018 год - 10358 тонн; 2019 год в период с 1 января по 31 мая - 116,204 км</t>
  </si>
  <si>
    <t>2018 г. - 74,11 %; 2019 год в период с 1 января по 31 мая - 67,26 %</t>
  </si>
  <si>
    <t>2018 г. - 25,89 %; 2019 год в период с 1 января по 31 мая -32,74 %</t>
  </si>
  <si>
    <t>ТОО "KAZPROMAVTOMATIKA"</t>
  </si>
  <si>
    <t>Чайка Виталий Андреевич</t>
  </si>
  <si>
    <t>Караганда ул. Жамбыла 28, БИН 110240003310</t>
  </si>
  <si>
    <t>8 7212 50 22 60, 8 7212 50 22 65,  info@avtomatika.kz</t>
  </si>
  <si>
    <t>17.09.2004 год</t>
  </si>
  <si>
    <t xml:space="preserve">Комплексный инжиниринг         -Решение в области АСУ ТП              -Средневольтный и высоковольтный электропривод                   -Распределительные устройства             2. Компоненты автоматизации (комплектация и поставка)                                3.Проектирование разработка технического задания                        4. Промышленные IT </t>
  </si>
  <si>
    <t>да</t>
  </si>
  <si>
    <t>ТОО "Инфраэнерго"</t>
  </si>
  <si>
    <t>Титов Данил Иванович</t>
  </si>
  <si>
    <t>РК, г. Талдыкорган, ул. Медеу,7 ,БИН: 021140004458</t>
  </si>
  <si>
    <t>8(7282)40-02-61, 40-02-62 infraenergo@infraenergo.kz</t>
  </si>
  <si>
    <t>19.11.2002г</t>
  </si>
  <si>
    <t>Шкафы КРУ-6,10 кВ и КСО 6-10 кВ; Шкафы РЗА; Щиты собственных нужд переменного и постоянного тока; Шкафы наружной установки; БМЗ-2500-3000 кв.м, КТП</t>
  </si>
  <si>
    <t>450-500; 80-96; 24-36; 300-400; 100</t>
  </si>
  <si>
    <t>50; 100; 50; 100%</t>
  </si>
  <si>
    <t>ТОО Светоком</t>
  </si>
  <si>
    <t>Кисельников Иван Алексеевич</t>
  </si>
  <si>
    <t xml:space="preserve">Товарищество с ограниченной ответственностью «Светоком"
Юридический адрес:
030006, Республика Казахстан, г.Актобе, ул.Бурабай, 75
Фактический адрес для почтовых отправлений:
Почтовый индекс - 030012, Республика Казахстан, г.Актобе, пр.Санкибай батыра, 24А
Тел.: /713/ 2 92 10 38
Факс: /713/ 2 92 10 36
ИИК KZ29965Т151202659265
АО «ForteBank»
БИН 011140004377
БИК IRTYKZKA, КБЕ 17
</t>
  </si>
  <si>
    <t>Тел.: /713/ 2 92 10 38
svetokom@mail.ru</t>
  </si>
  <si>
    <t>2001 г.</t>
  </si>
  <si>
    <t>производство светофорной продукции</t>
  </si>
  <si>
    <t xml:space="preserve">100 млн тенге в год </t>
  </si>
  <si>
    <t>1000 светофоров</t>
  </si>
  <si>
    <t>100 %</t>
  </si>
  <si>
    <t>KZ9 104 00108</t>
  </si>
  <si>
    <t>29.08.2013</t>
  </si>
  <si>
    <t>Светодиодные светильники Gemera 30-480</t>
  </si>
  <si>
    <t>100%</t>
  </si>
  <si>
    <t>63,2</t>
  </si>
  <si>
    <t>Актюбинская</t>
  </si>
  <si>
    <t>Жильцов Илья Иванович</t>
  </si>
  <si>
    <t>Республика Казахстан, 060006, г. Атырау, мкр-н Ардагер, проезд 2, дом 34                        БИН 091040018060</t>
  </si>
  <si>
    <t>Телефон: 8(7122) 718-019       Адрес электронной почты: sales@welding.kz</t>
  </si>
  <si>
    <t>Поставка и сервисное обслуживание сварочного оборудования, поставка сварочных материалов и аксессуаров (Агрегат сварочный, аппараты сварочные, дизельные генераторы, бензиновые генераторы, труборезы, плазморезы, электроды, проволока сварочная, флюс, электроразъемы, сушильные печи для прокалки электродов, сварочные таркторы, сиз, абразивы.</t>
  </si>
  <si>
    <t>ТОО «Казэлектромаш»</t>
  </si>
  <si>
    <t>Распопин Виталий Леонидович</t>
  </si>
  <si>
    <t>950440001554, РК, ВКО, ул. Северный промузел, 14а</t>
  </si>
  <si>
    <t>+7 7222 51-69-69, info@kemash.kz</t>
  </si>
  <si>
    <t>КПП (Алюминиевые - 33%, медные - 52%, прочие - 15%)</t>
  </si>
  <si>
    <t>897 407,6 тыс.тг</t>
  </si>
  <si>
    <t>62 109,2 тыс.тг</t>
  </si>
  <si>
    <t>3 969 962,0 тыс.тг</t>
  </si>
  <si>
    <t>90 %</t>
  </si>
  <si>
    <t>Клименко Андрей Николаевич</t>
  </si>
  <si>
    <t>050059, г.Алматы, улица Тайманова 150А., БИН 120 740 003 559</t>
  </si>
  <si>
    <t>7 (727) 386 87 88, мобильный 7 701 717 70 19 электронная почта akli@as.kz</t>
  </si>
  <si>
    <t>Официальный дилер на территории Республики Казахстан</t>
  </si>
  <si>
    <t xml:space="preserve">Применение предлагаемой системы управления отоплением позволяет достич экономии до 30-40% в отопительный период. </t>
  </si>
  <si>
    <t>ТОО "F-service''</t>
  </si>
  <si>
    <t>Жуматаева Асель Максаятовна</t>
  </si>
  <si>
    <t>Алматинская обл., г.Есик, пр.Алтын Адам Алеясы, 163</t>
  </si>
  <si>
    <t>7273-834288, info@ferroli.kz</t>
  </si>
  <si>
    <t>Балочно модульные котельные, Котлы, Горелки, Бойлеров, насосы-проиводства Италия</t>
  </si>
  <si>
    <t>до 50 МВт</t>
  </si>
  <si>
    <t>по мере поступления заказов</t>
  </si>
  <si>
    <t>5 ÷ 10</t>
  </si>
  <si>
    <t>ТОО "Sea Star International Atyrau"</t>
  </si>
  <si>
    <t>Алибо Мухаммед</t>
  </si>
  <si>
    <t>г.Атырау, ул.Сырым Датова, 15А, БИН111240003442</t>
  </si>
  <si>
    <t>7122-321254, 8701-7679210, marina.s@seastargroup.com, sagid.g@seastargroup.com</t>
  </si>
  <si>
    <t>Торговля электро, механическими материалами и химической промышленности</t>
  </si>
  <si>
    <t>350 шт. распределительные коробки</t>
  </si>
  <si>
    <t xml:space="preserve">90 штук РФ распределительные коробки </t>
  </si>
  <si>
    <t>7 318 372 шт.</t>
  </si>
  <si>
    <t>Джалаиров Азат Асылханович</t>
  </si>
  <si>
    <t>Товарищество с ограниченной ответственностью «WILO Central Asia» (Вило Сентрал Азия)
Юридический адрес:
050002, г. Алматы,
ул. Джангильдина, 31 оф. 301
Фактический адрес для почтовых отправлений:
Почтовый индекс - 040704, Алматинская область, Илийский район, село Байсерке,
Улица Султан Бейбарыс 1, строение, 20
Тел.: /727/ 312 40 10
Факс: /727/ 312 40 00
ИИК KZ59998CTB0000487560
АО «First Heartland Jýsan Bank» г. Алматы
БИН 021140000534
БИК ABNAKZKX, КБЕ 17</t>
  </si>
  <si>
    <t xml:space="preserve">Тел.: /727/ 312 40 10
ganiya.arkenova@wilo.com </t>
  </si>
  <si>
    <t xml:space="preserve">Насосные станции (для водоснабжения, водоотведения и отопления, а также консольные, блочные и скважинные насосы) </t>
  </si>
  <si>
    <t xml:space="preserve">Патенты на продукцию от головного офиса в Германии, г. Дортмунд </t>
  </si>
  <si>
    <t xml:space="preserve"> ТОО «WILO Central Asia» (Вило Сентрал Азия)</t>
  </si>
  <si>
    <t>ТОО "Актобе Прилад"</t>
  </si>
  <si>
    <t>Дидык Андрей Адамович</t>
  </si>
  <si>
    <t>г.Актобе, ул.Кошевого, 32, БИН081040018277</t>
  </si>
  <si>
    <t>7132-532968, market@prilad.kz</t>
  </si>
  <si>
    <t>Микропроцессорные реле серии MZD</t>
  </si>
  <si>
    <t>ТОО НПФ «Эргономика»</t>
  </si>
  <si>
    <t>Добровольский И.В.</t>
  </si>
  <si>
    <t>г. Караганда,
ул. Кривогуза, 57/2, БИК960840000027</t>
  </si>
  <si>
    <t>Теплотехническое оборудование; Энергетическое оборудование; Оборудование в части освещения</t>
  </si>
  <si>
    <t>Более 300 единиц в год</t>
  </si>
  <si>
    <t>1,5 млрд тенге в год</t>
  </si>
  <si>
    <t>ТОО "Казахстан Электро"</t>
  </si>
  <si>
    <t>Абдуллаев Дос-Али Мерке-Алиевич</t>
  </si>
  <si>
    <t>г. Алматы, ул. Коперника, 92
БИН 001040000349</t>
  </si>
  <si>
    <t>+7-727-232-94-64
+7-775-2200-222 (Директор)
info@kazelectro.com</t>
  </si>
  <si>
    <t>Имеется свид. СТ-KZ</t>
  </si>
  <si>
    <t xml:space="preserve">Шкаф управления наружным освещением ПР 11 (ШУНО); Программное обеспечение "Программный комплекс автоматизированной системы управления наружным освещением" </t>
  </si>
  <si>
    <t>ШУНО необходимо для внедрения АСУНО; Программа внедряет энергоэффектинвость посредством автоматизации в системы управления уличным освещением, что позволяет эффективно управлять освещением и экономить на затратах</t>
  </si>
  <si>
    <t>Представительство ООО "ЭЛЕКТРОСИСТЕМ" в Республике Казахстан</t>
  </si>
  <si>
    <t>Петров А.Г. (Директор Представительства)</t>
  </si>
  <si>
    <t>г. Нур - Султан, пр.Тауелсыздык, 3., оф.513                         БИН 161 242 010 851</t>
  </si>
  <si>
    <t>8(7172)35 28 03, astana5@urs.russvet.ru</t>
  </si>
  <si>
    <t>2010 год</t>
  </si>
  <si>
    <t>Кабельно-проводниковая продукция, светотехника, лампы, высоковольтное низковольное оборудование, щитовое оборудование, комплектующие к ним</t>
  </si>
  <si>
    <t xml:space="preserve"> -</t>
  </si>
  <si>
    <t>Х</t>
  </si>
  <si>
    <t>800 млн руб без НДС</t>
  </si>
  <si>
    <t>Пасюков Сергей Евгеньевич</t>
  </si>
  <si>
    <t>Республика Казахстан, 030000, г. Актобе, проспект Алии Молдагуловой, дом 11"Б", офис 87
БИН 161040000925</t>
  </si>
  <si>
    <t>ТОО "ELS ECO LED LTD"</t>
  </si>
  <si>
    <t>Омарбекова Алия Калдархановна</t>
  </si>
  <si>
    <t xml:space="preserve">Республика Казахстан, г.Тараз, 080000, ул. Исатая, 2а РНН 211500098798, БИН 010540000178  </t>
  </si>
  <si>
    <t xml:space="preserve"> +7 7262 54-01-01, +7 7262 54-02-02</t>
  </si>
  <si>
    <t>31 мая 2001 года. Производство светильников - с 2011 года. Производство КТП - с 2012 года</t>
  </si>
  <si>
    <t>Светодиодные светильники, электротехническое оборудование и электрораспределительные устройства, электромонтажные работы</t>
  </si>
  <si>
    <t>5000 светильников, 500 КТП (КСО) в год</t>
  </si>
  <si>
    <t>800 млн. тг. в год</t>
  </si>
  <si>
    <t>Удостоверение №105693 патент №3353</t>
  </si>
  <si>
    <t>от 68,4% до 84% (в зависимости от вида продукции)</t>
  </si>
  <si>
    <t>Фроимчук Олег Игоревич</t>
  </si>
  <si>
    <t>Тел.:+7 (7232) 76-90-98, 76-90-12
E-Mail: nzv@silumin.kz</t>
  </si>
  <si>
    <t>Торговый знак SV</t>
  </si>
  <si>
    <t>Арматуры, Фланец, ЧРП, Трансформатор сухой в литой изоляции  модели TPZ - SV номинальная мощность  от 400 - 3150 кВА,  напряжение ВН 6/10/20/35 кВ +-2х2,5%; Расходомеры типа SMF Ду 20-500 Материал электрода-нержавеющая сталь;
Шкаф комплектных распределительных устройств типа КРУ-РН; Шкаф автоматического включения резерва рудничного исполнения АВР-SV для электроснабжения в шахтах и рудниках не опасных по взрыву газа и пыли. Степень защиты IP 54, исполнение РН 1.</t>
  </si>
  <si>
    <t>Фроимчук Александр Олегович</t>
  </si>
  <si>
    <t xml:space="preserve">Республика Казахстан, Восточно-Казахстанская область
070005 г. Усть-Каменогорск, проспект Абая, 102
БИН 061040002158
Свидетельство о гос. рег. 264-1917-01-ТОО от 14.12.2011г.
Свидетельство по НДС серия 18001 № 0022055 от 04.07.2012г.
ИИК: KZ206010151000073111 в  ВКФ АО «Народный Банк Казахстана»
БИК: «HSBKKZKX»
</t>
  </si>
  <si>
    <t>Тел/факс:  8(7232) 293596, 293597, 293598
Е-mail:    info@ulbaelectro.kz</t>
  </si>
  <si>
    <t>Производство насосного и электротехнического оборудования: Скважинные погружные насосные агрегаты KSP/KSPN; Консольные насосные агрегаты KHD/KHDB;
Многоступенчатые насосные агрегаты KHP/KHPN;
Вертикальные насосные агрегаты KVP/MK;
Пульповые насосные агрегаты KHDPS;
Полупогружные насосные агрегаты KUP;
Модульные бустерные насосные станции KMBS;
Дренажные, канализационные насосные агрегаты KSSP/KDP,
Насосные станции для откачки сточных вод KSPS;
Одноступенчатые насосные агрегаты с осевым всасыванием KAP;
Насосные станции повышения давления BS/TB;
Шкафы управления и защиты ШУН.</t>
  </si>
  <si>
    <t>1,2млдр</t>
  </si>
  <si>
    <t>1000 ед в год</t>
  </si>
  <si>
    <t>пока нет</t>
  </si>
  <si>
    <t>Скважинные погружные насосные агрегаты KSP/KSPN - более 40% Шкафы управления и защиты ШУН- более 50%. Планируется получение сертификата: Вертикальные насосные агрегаты KVP/MK</t>
  </si>
  <si>
    <t xml:space="preserve">ТОО
 «Производственно-коммерческая фирма «Ульба-Электро»
(ТОО «ПКФ «Ульба-Электро») </t>
  </si>
  <si>
    <t>ТОО "Силумин-Восток"</t>
  </si>
  <si>
    <t>0-100%</t>
  </si>
  <si>
    <t>ТОО "KazBoiler"</t>
  </si>
  <si>
    <t>Транспортная 24/17</t>
  </si>
  <si>
    <t>тел.: +7 (7182) 539 773         e-mail: info@kazboiler.kz</t>
  </si>
  <si>
    <t>Теплоэнергетиеское оборудование</t>
  </si>
  <si>
    <t>Патент на изобретение №32829 от 28.04.2018 г.</t>
  </si>
  <si>
    <t>Генеральный Директор Доскеев Ерлан</t>
  </si>
  <si>
    <t>Казахстан, г. Алматы, ул. Манаса 32а, БЦ САТ, офис 504а, БИН 150740017762</t>
  </si>
  <si>
    <t>7 7273331999, tatyana.nizhevyasova@signify.com</t>
  </si>
  <si>
    <t>22.01.2019</t>
  </si>
  <si>
    <t>Освещение</t>
  </si>
  <si>
    <t xml:space="preserve">'СП" PHILIPS'' ТОО "Сигнифай Казахстан" </t>
  </si>
  <si>
    <t xml:space="preserve">город Нур-Султан Т:  +7 (717)2 79-76-40 (вн. 6208),  г.Алматы, Т:  +7 (727) 311 11 49 (вн. 6215), d.bednik@ltcompany.com
</t>
  </si>
  <si>
    <t xml:space="preserve">7212-910-10, 
info@ergonomika.kz
</t>
  </si>
  <si>
    <t>Мұхамеди Азамат</t>
  </si>
  <si>
    <t>ОКЭД</t>
  </si>
  <si>
    <t>27.110</t>
  </si>
  <si>
    <t>28.130</t>
  </si>
  <si>
    <t>25.210</t>
  </si>
  <si>
    <t>28.910</t>
  </si>
  <si>
    <t>27.120</t>
  </si>
  <si>
    <t>22.231</t>
  </si>
  <si>
    <t>27.402</t>
  </si>
  <si>
    <t>27.511</t>
  </si>
  <si>
    <t>27.901</t>
  </si>
  <si>
    <t>23.320</t>
  </si>
  <si>
    <t>28.999</t>
  </si>
  <si>
    <t>28.252</t>
  </si>
  <si>
    <t>25.300</t>
  </si>
  <si>
    <t>28.131</t>
  </si>
  <si>
    <t>27.903</t>
  </si>
  <si>
    <t>27.320</t>
  </si>
  <si>
    <t>27.200</t>
  </si>
  <si>
    <t>46.520</t>
  </si>
  <si>
    <t>43.219</t>
  </si>
  <si>
    <t>46.690</t>
  </si>
  <si>
    <t>46.740</t>
  </si>
  <si>
    <t>46.909</t>
  </si>
  <si>
    <t>47.599</t>
  </si>
  <si>
    <t>46.690, 26.200</t>
  </si>
  <si>
    <t>ТОО "LED Solution"</t>
  </si>
  <si>
    <t>ТОО "Энерджи-Тараз"</t>
  </si>
  <si>
    <t>ТОО "Led System Media"</t>
  </si>
  <si>
    <t>Оспанова Рухия Армақызы</t>
  </si>
  <si>
    <t xml:space="preserve">РК, г. Караганда,
ул. Складская, 
№ 18 
</t>
  </si>
  <si>
    <t>/7212/ 507-170  zharykled@mail.ru</t>
  </si>
  <si>
    <t>ТОО "Fin Weld Azia"</t>
  </si>
  <si>
    <t>ТОО "МТ-СЕРВИС"</t>
  </si>
  <si>
    <t>Мустафин С.К.</t>
  </si>
  <si>
    <t>ГОРОД АЛМАТЫ, РАЙОН АУЭЗОВСКИЙ, МИКРОРАЙОН ЖЕТЫСУ-2, дом 71В, почтовый индекс 050063</t>
  </si>
  <si>
    <t>+7 708 971 6693, as.abdrakhmanov@gmail.com</t>
  </si>
  <si>
    <t>4 апреля 2001 г.</t>
  </si>
  <si>
    <t>Светодиодное освещение, LED панели</t>
  </si>
  <si>
    <t>ТОО"Кайнар - АКБ"</t>
  </si>
  <si>
    <t>Ажмаганбетов С.К.</t>
  </si>
  <si>
    <t>г.Талдыкорган, ул.Медеу 1</t>
  </si>
  <si>
    <t>8(7282) 23-33-18; info@kainar.kz</t>
  </si>
  <si>
    <t>1975 г.</t>
  </si>
  <si>
    <t>АКБ</t>
  </si>
  <si>
    <t>3 млн</t>
  </si>
  <si>
    <t>34 млн</t>
  </si>
  <si>
    <t>2,464 млн</t>
  </si>
  <si>
    <t>30,905 млн</t>
  </si>
  <si>
    <t>ТОО "Энергосистемы ЭЛТО"</t>
  </si>
  <si>
    <t>РК, Карагандинская область, г.Караганда, учетный квартал 018, строение 20</t>
  </si>
  <si>
    <t>Граненые: опоры освещения от 1 до 12 метров, светофорные опоры различного назначения, мачты освещения от 12 до 50 метров, молниеотводы, радиоылейные мачты для операторов связи, опоры видеонаблюдения от 12 до 50 метров, высоковольтные граненые опоры, опоры контактной сети (ж/д, трамваи, троллейбусы), вся продукция производится в горяче- оцинкованном, полимерном покрытии.
Дорожные, мостовые криволинейные ограждения
Электромонтажные системы (лотки, полки, стойки, перфорированные, лестничные) для прокладки различных кабелей
Светодиодные светильники, уличного и офисного исполнения
Колесоотбойники для стоянок, паркингов</t>
  </si>
  <si>
    <t>Вся производимая продукция предприятия имеет сертификаты соответствия и происхождения, СТ KZ. Предприятие сертифицировано по системе ISO-9001-2009</t>
  </si>
  <si>
    <t>ТОО "КазТехникас"</t>
  </si>
  <si>
    <t>Мұрат Сәбит Әшімбекұлы</t>
  </si>
  <si>
    <t>Республика Казахстан, г. Шымкент, Каратауский район ИЗ Тассай квартал 227 здание 963</t>
  </si>
  <si>
    <t>2016 год</t>
  </si>
  <si>
    <t>1 700 000 000 тг</t>
  </si>
  <si>
    <t>500 000 000 тг</t>
  </si>
  <si>
    <t>73.7</t>
  </si>
  <si>
    <t>Джалмагамбетов Нурлан Турсумбаевич</t>
  </si>
  <si>
    <t>РК, 01000, г.Нур-Султан, ул.Ш.Жиенкуловой 16</t>
  </si>
  <si>
    <t>8/7172/577-123 вн.116</t>
  </si>
  <si>
    <t>23.02.2000 г.</t>
  </si>
  <si>
    <t>Розничная торговля осветительными приборами и бытовыми товарами, не включенными в
другие группировки, в специализированных магазинах, являющихся торговыми объектами, с
торговой площадью менее 2000 кв.м. Кабельно-проводниковая продукция, низковольтная аппаратура, кабельная арматура, кабеленесущие системы, электроустановочные изделия, контрольно-измерительные приборы (эл.счётчики), светотехническая продукция, щитовое оборудование, строительно-монтажные работы СМР.</t>
  </si>
  <si>
    <t>100% , в денежном эквиваленте 468 млн. тг - 2019 г.</t>
  </si>
  <si>
    <t>ТОО "Эко Сервис-2030"</t>
  </si>
  <si>
    <t>Сиухов Витали Викторович</t>
  </si>
  <si>
    <t>г.Костана, пр. Абая, 28 (Региональный Smart Центр)</t>
  </si>
  <si>
    <t>eco.service2030@gmail.com ,   87476019500</t>
  </si>
  <si>
    <t>20.04.2018 г.</t>
  </si>
  <si>
    <t>Энергосберегающий комплекс "VOLTAN 2.0"</t>
  </si>
  <si>
    <t>Патент на полезную модель №4542 от 11.12.2019 года</t>
  </si>
  <si>
    <t>не менее 85%</t>
  </si>
  <si>
    <t>ТОО "Нұр-Электро"</t>
  </si>
  <si>
    <t xml:space="preserve"> в денежном выражении             (тенге в год)</t>
  </si>
  <si>
    <t>в натуральном выражении             (единиц, штук в год и т.п.)</t>
  </si>
  <si>
    <t xml:space="preserve">Фактический объем производства </t>
  </si>
  <si>
    <t>в натуральном выражении              (единиц, штук в год и т.п.)</t>
  </si>
  <si>
    <t>в денежном выражении (тенге в год)</t>
  </si>
  <si>
    <t xml:space="preserve">Доля каз. содержения, % </t>
  </si>
  <si>
    <t>Наличие сертификата соответствия СТ KZ</t>
  </si>
  <si>
    <t xml:space="preserve">Готовность участия в проектах ЭСКО/ГЧП </t>
  </si>
  <si>
    <t xml:space="preserve">Примечание </t>
  </si>
  <si>
    <t>Волочильное оборудование; Запчасти к горношахт., горнорудному оборудованию; запчасти к энергеь\тическому оборудованию; Запчасти к металлургическому оборудованию; Оборудование нефтепромысловые</t>
  </si>
  <si>
    <t>РН</t>
  </si>
  <si>
    <t>ТОО "Изоплюс Центральная Азия"</t>
  </si>
  <si>
    <t>Леонард Штайн</t>
  </si>
  <si>
    <t xml:space="preserve">Карагандинская область, Бухар-Жырауский район, аул Доскей, учетный квартал 028, участок 1497 </t>
  </si>
  <si>
    <t>8 7212 40 58 15  infomail@isoplus.kz</t>
  </si>
  <si>
    <t>трубы и фасонные изделия с тепловой изоляцией из пенополиуретана с защитной оболочкой</t>
  </si>
  <si>
    <t>85000 м.</t>
  </si>
  <si>
    <t>77337 м.</t>
  </si>
  <si>
    <t>83065 м на сумму 5104713395</t>
  </si>
  <si>
    <t>ТОО ATI Group</t>
  </si>
  <si>
    <t>Куспанов Аскар Ауданович</t>
  </si>
  <si>
    <t xml:space="preserve">г.Алматы, Медеуский район, мкрн. Алатау, Ибрагимова 9 </t>
  </si>
  <si>
    <t>8 708 983 55 05  info@atigroup.kz</t>
  </si>
  <si>
    <t>ПО "Оперативно-информационный комплекс ATI SCADA"</t>
  </si>
  <si>
    <t>Свидетельство о государственной регистрации прав на объект авторского права от 14 апреля 2016 г. № 0680</t>
  </si>
  <si>
    <t>На программное обеспечение СТ KZ не выдает сертификат</t>
  </si>
  <si>
    <t xml:space="preserve">Готов </t>
  </si>
  <si>
    <t>ТОО Актау Энергомаш</t>
  </si>
  <si>
    <t>Расулов Самир Ровшан оглу</t>
  </si>
  <si>
    <t>resulov_samir014@.mail.ru 87715872790</t>
  </si>
  <si>
    <t>2022-2023 г</t>
  </si>
  <si>
    <t>Электрооборудование, трансформатор и кабельные продукции</t>
  </si>
  <si>
    <t xml:space="preserve">1-Кабель продукции-2500 т в год                                     2-трансформатор продукции -1200 шт. в год                                                        3-электрооборудования -400 тонн в год 
</t>
  </si>
  <si>
    <t xml:space="preserve"> Более 500 млн тенге</t>
  </si>
  <si>
    <t>Начала деятельности              2022 г</t>
  </si>
  <si>
    <t>Начала деятельности 2022 г</t>
  </si>
  <si>
    <t>ТОО "Сапро-НАТ"</t>
  </si>
  <si>
    <t>производство котлов</t>
  </si>
  <si>
    <t>патент</t>
  </si>
  <si>
    <t>7215-42-26-90</t>
  </si>
  <si>
    <t>25 шт.</t>
  </si>
  <si>
    <t>30 млн. тенге</t>
  </si>
  <si>
    <t>5 шт.</t>
  </si>
  <si>
    <t>19 идлн тенге</t>
  </si>
  <si>
    <t>Готов</t>
  </si>
  <si>
    <t>г.Нур-Султан (Астана) ул.Орлыкөл 4/1</t>
  </si>
  <si>
    <t>2007 год</t>
  </si>
  <si>
    <t>Блочно-модульные котельные "ENERGOMODUL" работающие на газе, жидком топливе, угле и электричестве</t>
  </si>
  <si>
    <t>Сертификат СТ-KZ, РНП в РК, Сертификат соответствия</t>
  </si>
  <si>
    <t>ТОО "ENERGOMODUL"</t>
  </si>
  <si>
    <t>Сыздыков Аль-Таир Акбужанович</t>
  </si>
  <si>
    <t>г.Петропавловск, ул.Универсальная 1 А</t>
  </si>
  <si>
    <t>РК Мангистауская обл. г.Актау СЭЗ №3 участок №6/1</t>
  </si>
  <si>
    <t>Туркестанская обл.</t>
  </si>
  <si>
    <t>Атырауская обл.</t>
  </si>
  <si>
    <t>8(7187)75-16-00  75-16-02 led120lx@mail.ru</t>
  </si>
  <si>
    <t>+7 (7182) 65-30-22; 87755544462 karbon-pv@mail.ru</t>
  </si>
  <si>
    <t>8 702 055 5080, 87018081980 vektormash@bk.ru valerium5@mail.ru</t>
  </si>
  <si>
    <t>+7 (7182) 62-22-01 (приемная)7182-539224, 539214, kazkabel@kazkabel.kz</t>
  </si>
  <si>
    <t>8(71833)26-6-37 too-prmz@mail.ru</t>
  </si>
  <si>
    <t>Братченко Максим Валерьевич</t>
  </si>
  <si>
    <t>126 000 шт</t>
  </si>
  <si>
    <t>Телефон: 8702 808 28 08 , 8701 588 91 78
Адрес электронной почты: ailin@ailin.kz</t>
  </si>
  <si>
    <t>01.01.2019 г.</t>
  </si>
  <si>
    <t>светодиодные светильники с микроволновым датчиком движения ,без датчика для ЖКХ, светильники для офисного освещения,светодиодное уличное освещение</t>
  </si>
  <si>
    <t>240 000 шт</t>
  </si>
  <si>
    <t>9 600 шт</t>
  </si>
  <si>
    <t>патент № 3365,3440</t>
  </si>
  <si>
    <t>KZ 9 104 000 13    KZ 0 104 001 94    KZ 0 104 000 73</t>
  </si>
  <si>
    <t>72 000 шт</t>
  </si>
  <si>
    <t>Воронов Евгений Николаевич</t>
  </si>
  <si>
    <t>8 701 988 86 87 protom.kz@mail.ru</t>
  </si>
  <si>
    <t>Евразийский патент на котел №023006 от 29.04.16г. ; Патент на изобретение №32348 от 31.07.2017г. 
Выдан Министерством Юстиции РК</t>
  </si>
  <si>
    <t>№ KZ 0 110 00204 от 24.04.2020г</t>
  </si>
  <si>
    <t>ТОО "Функе-Казахстан"</t>
  </si>
  <si>
    <t>Теплообменник пластинчатый</t>
  </si>
  <si>
    <t>СТ 2347-1917-01-ТОО-4-054-2017, СТ 2347-1917-01-ТОО-4-058-2016</t>
  </si>
  <si>
    <t>Ларионов Александр Викторович</t>
  </si>
  <si>
    <t>77007770132, kom_dir@elto
8(7212)32-32-51, 45-01-36. e-mail: sales@elto.kz, www.elto.kz</t>
  </si>
  <si>
    <t>Опоры(освещения), мачты, РРЛ, высоковольтные граненые опоры</t>
  </si>
  <si>
    <t>Металлоконструкций 4600 тонн в год или 61200 штук</t>
  </si>
  <si>
    <t>4 800 000 000 млрд тенге</t>
  </si>
  <si>
    <t>от 71 до 87</t>
  </si>
  <si>
    <t>Касимбеков Медет Акатович</t>
  </si>
  <si>
    <t>8 (7172) 97 20 02 info@kotlovoy.kz</t>
  </si>
  <si>
    <t>2 500 000 000 тг</t>
  </si>
  <si>
    <t>938 000 000 тг</t>
  </si>
  <si>
    <t>Зарегистрированный товарный знак "ENERGOMODUL", сертификат СТ-KZ, разрешение на применение в РК, сертификат СТ-KZ</t>
  </si>
  <si>
    <t xml:space="preserve">Занмаются исследованием </t>
  </si>
  <si>
    <t>8 (727) 394 20 93, 8 701 222 52 44, moldabekov@fabrikasveta.kz</t>
  </si>
  <si>
    <t xml:space="preserve">Не являются 
производителем, 
просто поставщики </t>
  </si>
  <si>
    <t>г. Усть-каменогорск, ул. Тракторная 24.</t>
  </si>
  <si>
    <t>Низковольтные распределительные устройства типа НКУ-SV номинальный ток до 4000А, номинальное напряжение 0,4кВ</t>
  </si>
  <si>
    <t>Сертификат СТ КЗ № KZ 2 107 00506 Сертификат соответствия ЕАЭС KZ.7100749.22.01.11502</t>
  </si>
  <si>
    <t>Ибраев Ролан Медетович</t>
  </si>
  <si>
    <t>г.Нур-Султан, Индустриальный парк СЭЗ "Астана-новый город", ул.А-206, д.№5</t>
  </si>
  <si>
    <t>87172 222282, +77015148244</t>
  </si>
  <si>
    <t>2011 г</t>
  </si>
  <si>
    <t>светодиодная продукция</t>
  </si>
  <si>
    <t>20 тыс штук</t>
  </si>
  <si>
    <t>500 млн. тенге</t>
  </si>
  <si>
    <t>14 тыс штук</t>
  </si>
  <si>
    <t>300 млн тенге</t>
  </si>
  <si>
    <t>имеется опыт реализации ЭСКО и ГЧП контрактов</t>
  </si>
  <si>
    <t>г. Алматы, ул. Чайковского, дом 15А -1</t>
  </si>
  <si>
    <t xml:space="preserve">77773625910      vikstel.777@mail.ru </t>
  </si>
  <si>
    <t>Гидротурбины для микро ГЭС мощностью до 100 кВт (проектирование и изготовление)</t>
  </si>
  <si>
    <t>от 2 штук до 10 шт. (в зависимости от мощности)</t>
  </si>
  <si>
    <t>От 14 000 000 до 30 000 000</t>
  </si>
  <si>
    <t>5 патентов</t>
  </si>
  <si>
    <t>Сертификаты требуют продления</t>
  </si>
  <si>
    <t xml:space="preserve">8(7182)76-40-70, 8-777-069-7025 info@tep-asia.kz </t>
  </si>
  <si>
    <t>Котлы и котельновспомогательное оборудование</t>
  </si>
  <si>
    <t>200 едениц оборудования в год</t>
  </si>
  <si>
    <t>20-40 котлов в год</t>
  </si>
  <si>
    <t>Карабеков Досжан Алимович</t>
  </si>
  <si>
    <t>050059, г. Алматы,                                 Таугуль-3, д.13 «Б»</t>
  </si>
  <si>
    <t xml:space="preserve">8 727 263 84 86                   info@100led.kz </t>
  </si>
  <si>
    <t>светильники светодиодные</t>
  </si>
  <si>
    <t>до 3000</t>
  </si>
  <si>
    <t>_</t>
  </si>
  <si>
    <t>8(7252) 45-40-70, 45-40-64, 87010387077   E-mail: aiservistrans@mail.ru</t>
  </si>
  <si>
    <t>Комплектная трансформаторная подстанция КТПН</t>
  </si>
  <si>
    <t>KZ 211600085</t>
  </si>
  <si>
    <t>8 (7112) 289485, funkekz@mail.ru</t>
  </si>
  <si>
    <t>ТОО "Арм-гарант"</t>
  </si>
  <si>
    <t>Хоботов Станислав Дмитриевич</t>
  </si>
  <si>
    <t>г. Астана, М.Дулатова 187/1</t>
  </si>
  <si>
    <t>8 707 309 0031, sale6@armgarant.kz</t>
  </si>
  <si>
    <t>17.07.2017 г.</t>
  </si>
  <si>
    <t>Трубопроводная арматура</t>
  </si>
  <si>
    <t>АО "Тыныс"</t>
  </si>
  <si>
    <t xml:space="preserve">Керейбаев М.Ж. </t>
  </si>
  <si>
    <t>Акмолинская область, г. Кокшетау, ул. Ыбырай Алтынсарина, 13</t>
  </si>
  <si>
    <t>8(7162)25-75-63, info@tynys.kz</t>
  </si>
  <si>
    <t>Ресивер накопитель сжатого газа</t>
  </si>
  <si>
    <t>153 007 883,37</t>
  </si>
  <si>
    <t>KZ 1 103 00100</t>
  </si>
  <si>
    <t>ТОО "ТехноНИКОЛЬ-Центральная Азия"</t>
  </si>
  <si>
    <t>Сулейманов Н.М.</t>
  </si>
  <si>
    <t>Республика Казахстан, Алматинская обл., Талгарский р-н, Индустриальная зона "Кайрат"</t>
  </si>
  <si>
    <t>+7 727 345 14 44 (офис), info.tn-ca@tn-ca.kz </t>
  </si>
  <si>
    <t>регистрация 18.03.2021г.</t>
  </si>
  <si>
    <t>каменная вата/полимерная изоляция XPS</t>
  </si>
  <si>
    <t>1,4 млн.м3 в год/0,5 млн.м3 в год</t>
  </si>
  <si>
    <t>28 000 млг.тг. в год/ 11 000 млн. тг. в год</t>
  </si>
  <si>
    <t>23.99.2/22.23.1</t>
  </si>
  <si>
    <t>Акционерное общество «Научно-исследовательский институт «Гидроприбор»</t>
  </si>
  <si>
    <t>Ережепов Биржан Нурланович</t>
  </si>
  <si>
    <t>090000, Казахстан, Уральск, улица 8 Марта, дом 109</t>
  </si>
  <si>
    <t xml:space="preserve">Тел.8(7112)51-38-11, факс 8(7112)51-38-11
сайт: www.gidropribor.kz
e-mail: office@gidropribor.kz
</t>
  </si>
  <si>
    <t>1972 год</t>
  </si>
  <si>
    <t>Нефтегазовая аппаратура и оборудование</t>
  </si>
  <si>
    <t>60-100%</t>
  </si>
  <si>
    <t>ТОО  "EMT COMPANY"</t>
  </si>
  <si>
    <t>Белогорцева Ольга Андреевна</t>
  </si>
  <si>
    <t>г. Алматы ул Сулейменова 17А офис 2</t>
  </si>
  <si>
    <t>olga.belogortseva@emt.kz sales@emt.kz
87084836853</t>
  </si>
  <si>
    <t>2018 год</t>
  </si>
  <si>
    <t>Универсальный фрезерный станок</t>
  </si>
  <si>
    <t>Эксклюзивные Дистрибьюторы заводов</t>
  </si>
  <si>
    <t>НЕТ</t>
  </si>
  <si>
    <t>ДА</t>
  </si>
  <si>
    <t>87252921626  kaztechnikas@gmail.com</t>
  </si>
  <si>
    <t>Карагандинская область</t>
  </si>
  <si>
    <t>Светодиодная продукция</t>
  </si>
  <si>
    <t xml:space="preserve">Жамбылская область </t>
  </si>
  <si>
    <t>Павлодарская область</t>
  </si>
  <si>
    <t>Алматинская область</t>
  </si>
  <si>
    <t>Акмолинская область</t>
  </si>
  <si>
    <r>
      <t xml:space="preserve">75 </t>
    </r>
    <r>
      <rPr>
        <sz val="18"/>
        <rFont val="Calibri"/>
        <family val="2"/>
        <charset val="204"/>
      </rPr>
      <t xml:space="preserve">÷ </t>
    </r>
    <r>
      <rPr>
        <sz val="18"/>
        <rFont val="Times New Roman"/>
        <family val="1"/>
        <charset val="204"/>
      </rPr>
      <t>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</si>
</sst>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0\ &quot;₸&quot;"/>
    <numFmt numFmtId="166" formatCode="_-* #,##0_-;\-* #,##0_-;_-* &quot;-&quot;??_-;_-@_-"/>
  </numFmts>
  <fonts count="49" x14ac:knownFonts="1">
    <font>
      <sz val="11"/>
      <color theme="1"/>
      <name val="Calibri"/>
      <family val="2"/>
      <charset val="204"/>
      <scheme val="minor"/>
    </font>
    <font>
      <sz val="14"/>
      <name val="Times New Roman"/>
      <family val="1"/>
      <charset val="204"/>
    </font>
    <font>
      <sz val="11"/>
      <color theme="1"/>
      <name val="Calibri"/>
      <family val="2"/>
      <charset val="204"/>
      <scheme val="minor"/>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sz val="12"/>
      <color theme="1"/>
      <name val="Times New Roman"/>
      <family val="1"/>
      <charset val="204"/>
    </font>
    <font>
      <sz val="11"/>
      <color theme="1"/>
      <name val="Calibri"/>
      <family val="2"/>
      <scheme val="minor"/>
    </font>
    <font>
      <sz val="11"/>
      <color indexed="8"/>
      <name val="Calibri"/>
      <family val="2"/>
      <charset val="204"/>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0"/>
      <name val="Arial"/>
      <family val="2"/>
      <charset val="204"/>
    </font>
    <font>
      <sz val="10"/>
      <name val="Arial"/>
      <family val="2"/>
      <charset val="204"/>
    </font>
    <font>
      <sz val="10"/>
      <name val="Arial"/>
      <family val="2"/>
      <charset val="204"/>
    </font>
    <font>
      <sz val="14"/>
      <color theme="1"/>
      <name val="Times New Roman"/>
      <family val="1"/>
      <charset val="204"/>
    </font>
    <font>
      <sz val="8"/>
      <name val="Calibri"/>
      <family val="2"/>
      <charset val="204"/>
      <scheme val="minor"/>
    </font>
    <font>
      <sz val="12"/>
      <name val="Arial"/>
      <family val="2"/>
      <charset val="204"/>
    </font>
    <font>
      <b/>
      <sz val="12"/>
      <name val="Arial"/>
      <family val="2"/>
      <charset val="204"/>
    </font>
    <font>
      <b/>
      <sz val="16"/>
      <name val="Arial"/>
      <family val="2"/>
      <charset val="204"/>
    </font>
    <font>
      <sz val="14"/>
      <name val="Arial"/>
      <family val="2"/>
      <charset val="204"/>
    </font>
    <font>
      <sz val="16"/>
      <name val="Arial"/>
      <family val="2"/>
      <charset val="204"/>
    </font>
    <font>
      <b/>
      <sz val="14"/>
      <name val="Arial"/>
      <family val="2"/>
      <charset val="204"/>
    </font>
    <font>
      <sz val="14"/>
      <color theme="1"/>
      <name val="Arial"/>
      <family val="2"/>
      <charset val="204"/>
    </font>
    <font>
      <b/>
      <sz val="18"/>
      <name val="Times New Roman"/>
      <family val="1"/>
      <charset val="204"/>
    </font>
    <font>
      <i/>
      <sz val="18"/>
      <name val="Times New Roman"/>
      <family val="1"/>
      <charset val="204"/>
    </font>
    <font>
      <sz val="18"/>
      <name val="Times New Roman"/>
      <family val="1"/>
      <charset val="204"/>
    </font>
    <font>
      <sz val="18"/>
      <color theme="1"/>
      <name val="Times New Roman"/>
      <family val="1"/>
      <charset val="204"/>
    </font>
    <font>
      <sz val="18"/>
      <color rgb="FF000000"/>
      <name val="Times New Roman"/>
      <family val="1"/>
      <charset val="204"/>
    </font>
    <font>
      <u/>
      <sz val="18"/>
      <color theme="10"/>
      <name val="Times New Roman"/>
      <family val="1"/>
      <charset val="204"/>
    </font>
    <font>
      <sz val="18"/>
      <color rgb="FFFF0000"/>
      <name val="Times New Roman"/>
      <family val="1"/>
      <charset val="204"/>
    </font>
    <font>
      <u/>
      <sz val="18"/>
      <color theme="10"/>
      <name val="Calibri"/>
      <family val="2"/>
      <charset val="204"/>
      <scheme val="minor"/>
    </font>
    <font>
      <sz val="18"/>
      <name val="Calibri"/>
      <family val="2"/>
      <charset val="204"/>
    </font>
    <font>
      <sz val="18"/>
      <color theme="1"/>
      <name val="Calibri"/>
      <family val="2"/>
      <charset val="204"/>
      <scheme val="minor"/>
    </font>
  </fonts>
  <fills count="3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3" fillId="0" borderId="0" applyNumberFormat="0" applyFill="0" applyBorder="0" applyAlignment="0" applyProtection="0"/>
    <xf numFmtId="0" fontId="4" fillId="0" borderId="7" applyNumberFormat="0" applyFill="0" applyAlignment="0" applyProtection="0"/>
    <xf numFmtId="0" fontId="5" fillId="0" borderId="8" applyNumberFormat="0" applyFill="0" applyAlignment="0" applyProtection="0"/>
    <xf numFmtId="0" fontId="6" fillId="0" borderId="9"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10" applyNumberFormat="0" applyAlignment="0" applyProtection="0"/>
    <xf numFmtId="0" fontId="11" fillId="8" borderId="11" applyNumberFormat="0" applyAlignment="0" applyProtection="0"/>
    <xf numFmtId="0" fontId="12" fillId="8" borderId="10" applyNumberFormat="0" applyAlignment="0" applyProtection="0"/>
    <xf numFmtId="0" fontId="13" fillId="0" borderId="12" applyNumberFormat="0" applyFill="0" applyAlignment="0" applyProtection="0"/>
    <xf numFmtId="0" fontId="14" fillId="9" borderId="13" applyNumberFormat="0" applyAlignment="0" applyProtection="0"/>
    <xf numFmtId="0" fontId="15" fillId="0" borderId="0" applyNumberFormat="0" applyFill="0" applyBorder="0" applyAlignment="0" applyProtection="0"/>
    <xf numFmtId="0" fontId="2" fillId="10" borderId="14" applyNumberFormat="0" applyFont="0" applyAlignment="0" applyProtection="0"/>
    <xf numFmtId="0" fontId="16" fillId="0" borderId="0" applyNumberFormat="0" applyFill="0" applyBorder="0" applyAlignment="0" applyProtection="0"/>
    <xf numFmtId="0" fontId="17" fillId="0" borderId="15"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xf numFmtId="0" fontId="19" fillId="0" borderId="0" applyNumberFormat="0" applyFill="0" applyBorder="0" applyAlignment="0" applyProtection="0"/>
    <xf numFmtId="0" fontId="21" fillId="0" borderId="0"/>
    <xf numFmtId="0" fontId="22" fillId="0" borderId="0"/>
    <xf numFmtId="0" fontId="23" fillId="0" borderId="0"/>
    <xf numFmtId="0" fontId="22" fillId="0" borderId="0"/>
    <xf numFmtId="0" fontId="27" fillId="0" borderId="0" applyNumberFormat="0" applyFont="0" applyFill="0" applyBorder="0" applyAlignment="0" applyProtection="0"/>
    <xf numFmtId="164" fontId="2" fillId="0" borderId="0" applyFont="0" applyFill="0" applyBorder="0" applyAlignment="0" applyProtection="0"/>
    <xf numFmtId="0" fontId="28" fillId="0" borderId="0" applyNumberFormat="0" applyFont="0" applyFill="0" applyBorder="0" applyAlignment="0" applyProtection="0"/>
    <xf numFmtId="43" fontId="2" fillId="0" borderId="0" applyFont="0" applyFill="0" applyBorder="0" applyAlignment="0" applyProtection="0"/>
    <xf numFmtId="0" fontId="29" fillId="0" borderId="0" applyNumberFormat="0" applyFont="0" applyFill="0" applyBorder="0" applyAlignment="0" applyProtection="0"/>
    <xf numFmtId="9" fontId="2" fillId="0" borderId="0" applyFont="0" applyFill="0" applyBorder="0" applyAlignment="0" applyProtection="0"/>
  </cellStyleXfs>
  <cellXfs count="158">
    <xf numFmtId="0" fontId="0" fillId="0" borderId="0" xfId="0"/>
    <xf numFmtId="14"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24" fillId="3" borderId="1" xfId="0" applyFont="1" applyFill="1" applyBorder="1" applyAlignment="1">
      <alignment horizontal="center" vertical="center"/>
    </xf>
    <xf numFmtId="0" fontId="24" fillId="0" borderId="0" xfId="0" applyFont="1" applyAlignment="1">
      <alignment horizontal="center" vertical="top"/>
    </xf>
    <xf numFmtId="0" fontId="24" fillId="0" borderId="0" xfId="0" applyFont="1" applyAlignment="1">
      <alignment horizontal="left" vertical="top"/>
    </xf>
    <xf numFmtId="0" fontId="25" fillId="0" borderId="0" xfId="0" applyFont="1" applyAlignment="1">
      <alignment horizontal="center" vertical="center"/>
    </xf>
    <xf numFmtId="0" fontId="24" fillId="0" borderId="0" xfId="0" applyFont="1" applyAlignment="1">
      <alignment horizontal="center" vertical="center"/>
    </xf>
    <xf numFmtId="0" fontId="26"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4" fillId="2" borderId="0" xfId="0" applyFont="1" applyFill="1" applyAlignment="1">
      <alignment horizontal="center" vertical="center"/>
    </xf>
    <xf numFmtId="0" fontId="26" fillId="2" borderId="2" xfId="0" applyFont="1" applyFill="1" applyBorder="1" applyAlignment="1">
      <alignment horizontal="center" vertical="center"/>
    </xf>
    <xf numFmtId="0" fontId="26"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0" xfId="0" applyFont="1" applyFill="1" applyAlignment="1">
      <alignment horizontal="center" vertical="center" wrapText="1"/>
    </xf>
    <xf numFmtId="0" fontId="24" fillId="0" borderId="1" xfId="0" applyFont="1" applyBorder="1" applyAlignment="1">
      <alignment horizontal="center" vertical="center" wrapText="1" shrinkToFit="1"/>
    </xf>
    <xf numFmtId="0" fontId="1" fillId="2" borderId="0" xfId="0" applyFont="1" applyFill="1" applyAlignment="1">
      <alignment horizontal="center" vertical="center"/>
    </xf>
    <xf numFmtId="0" fontId="1" fillId="0" borderId="0" xfId="0" applyFont="1" applyAlignment="1">
      <alignment horizontal="left" vertical="top"/>
    </xf>
    <xf numFmtId="0" fontId="26" fillId="0" borderId="0" xfId="0" applyFont="1" applyAlignment="1">
      <alignment horizontal="center" vertical="center" wrapText="1"/>
    </xf>
    <xf numFmtId="0" fontId="32" fillId="0" borderId="0" xfId="0" applyFont="1" applyAlignment="1">
      <alignment horizontal="center" vertical="center" wrapText="1"/>
    </xf>
    <xf numFmtId="0" fontId="32" fillId="2" borderId="0" xfId="0" applyFont="1" applyFill="1" applyAlignment="1">
      <alignment horizontal="center" vertical="center" wrapText="1"/>
    </xf>
    <xf numFmtId="0" fontId="32" fillId="0" borderId="0" xfId="0" applyFont="1" applyAlignment="1">
      <alignment horizontal="left" vertical="top" wrapText="1"/>
    </xf>
    <xf numFmtId="0" fontId="33" fillId="0" borderId="0" xfId="0" applyFont="1" applyAlignment="1">
      <alignment horizontal="center" vertical="center" wrapText="1"/>
    </xf>
    <xf numFmtId="0" fontId="38" fillId="2" borderId="4" xfId="43" applyFont="1" applyFill="1" applyBorder="1" applyAlignment="1">
      <alignment horizontal="center" vertical="center" wrapText="1"/>
    </xf>
    <xf numFmtId="0" fontId="35" fillId="2" borderId="1" xfId="0"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35" fillId="2" borderId="1" xfId="0" quotePrefix="1"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top" wrapText="1"/>
    </xf>
    <xf numFmtId="0" fontId="36" fillId="2" borderId="4" xfId="0" applyFont="1" applyFill="1" applyBorder="1" applyAlignment="1">
      <alignment horizontal="center" vertical="top" wrapText="1"/>
    </xf>
    <xf numFmtId="0" fontId="36" fillId="2" borderId="1" xfId="0" applyFont="1" applyFill="1" applyBorder="1" applyAlignment="1">
      <alignment horizontal="center" vertical="top" wrapText="1"/>
    </xf>
    <xf numFmtId="0" fontId="35" fillId="2" borderId="0" xfId="0" applyFont="1" applyFill="1" applyAlignment="1">
      <alignment horizontal="center" vertical="center" wrapText="1"/>
    </xf>
    <xf numFmtId="0" fontId="37" fillId="2" borderId="0" xfId="0" applyFont="1" applyFill="1" applyAlignment="1">
      <alignment horizontal="center" vertical="center"/>
    </xf>
    <xf numFmtId="0" fontId="38" fillId="2" borderId="4" xfId="43" applyFont="1" applyFill="1" applyBorder="1" applyAlignment="1">
      <alignment horizontal="center" vertical="top" wrapText="1"/>
    </xf>
    <xf numFmtId="0" fontId="35" fillId="2" borderId="1" xfId="0" applyFont="1" applyFill="1" applyBorder="1" applyAlignment="1">
      <alignment horizontal="center" vertical="top" wrapText="1"/>
    </xf>
    <xf numFmtId="0" fontId="39" fillId="3" borderId="1" xfId="0" applyFont="1" applyFill="1" applyBorder="1" applyAlignment="1">
      <alignment horizontal="center" vertical="center" wrapText="1"/>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40" fillId="2" borderId="1" xfId="0" applyFont="1" applyFill="1" applyBorder="1" applyAlignment="1">
      <alignment horizontal="center" vertical="center"/>
    </xf>
    <xf numFmtId="0" fontId="41" fillId="0" borderId="1" xfId="0" applyFont="1" applyBorder="1" applyAlignment="1">
      <alignment horizontal="center" vertical="center"/>
    </xf>
    <xf numFmtId="0" fontId="41" fillId="2" borderId="1" xfId="0" applyFont="1" applyFill="1" applyBorder="1" applyAlignment="1">
      <alignment horizontal="center" vertical="center"/>
    </xf>
    <xf numFmtId="0" fontId="41" fillId="0" borderId="1" xfId="0" applyFont="1" applyBorder="1" applyAlignment="1">
      <alignment horizontal="center" vertical="top"/>
    </xf>
    <xf numFmtId="0" fontId="41" fillId="3" borderId="1" xfId="0" applyFont="1" applyFill="1" applyBorder="1" applyAlignment="1">
      <alignment horizontal="center" vertical="top"/>
    </xf>
    <xf numFmtId="0" fontId="42" fillId="0" borderId="1" xfId="0" applyFont="1" applyBorder="1" applyAlignment="1">
      <alignment horizontal="center" vertical="top" wrapText="1"/>
    </xf>
    <xf numFmtId="0" fontId="42" fillId="2" borderId="1" xfId="0" applyFont="1" applyFill="1" applyBorder="1" applyAlignment="1">
      <alignment horizontal="center" vertical="center" wrapText="1"/>
    </xf>
    <xf numFmtId="0" fontId="42" fillId="0" borderId="1" xfId="0" applyFont="1" applyBorder="1" applyAlignment="1">
      <alignment horizontal="center" vertical="center" wrapText="1"/>
    </xf>
    <xf numFmtId="3" fontId="42" fillId="0" borderId="1" xfId="0" applyNumberFormat="1" applyFont="1" applyBorder="1" applyAlignment="1">
      <alignment horizontal="center" vertical="center" wrapText="1"/>
    </xf>
    <xf numFmtId="14" fontId="41" fillId="0" borderId="1" xfId="0" applyNumberFormat="1" applyFont="1" applyBorder="1" applyAlignment="1">
      <alignment horizontal="center" vertical="top" wrapText="1"/>
    </xf>
    <xf numFmtId="0" fontId="41" fillId="0" borderId="1" xfId="0" applyFont="1" applyBorder="1" applyAlignment="1">
      <alignment horizontal="center" vertical="top" wrapText="1"/>
    </xf>
    <xf numFmtId="0" fontId="41" fillId="2" borderId="1" xfId="0" applyFont="1" applyFill="1" applyBorder="1" applyAlignment="1">
      <alignment horizontal="center" vertical="top"/>
    </xf>
    <xf numFmtId="0" fontId="41" fillId="0" borderId="1" xfId="0" applyFont="1" applyBorder="1" applyAlignment="1">
      <alignment horizontal="left" vertical="top"/>
    </xf>
    <xf numFmtId="0" fontId="41" fillId="0" borderId="1" xfId="0" applyFont="1" applyBorder="1" applyAlignment="1">
      <alignment horizontal="center" vertical="center" wrapText="1"/>
    </xf>
    <xf numFmtId="0" fontId="41" fillId="2" borderId="1" xfId="0" applyFont="1" applyFill="1" applyBorder="1" applyAlignment="1">
      <alignment horizontal="center" vertical="center" wrapText="1"/>
    </xf>
    <xf numFmtId="0" fontId="41" fillId="0" borderId="1" xfId="42" applyFont="1" applyBorder="1" applyAlignment="1">
      <alignment horizontal="center" vertical="center" wrapText="1"/>
    </xf>
    <xf numFmtId="14" fontId="41" fillId="0" borderId="1" xfId="0" applyNumberFormat="1" applyFont="1" applyBorder="1" applyAlignment="1">
      <alignment horizontal="center" vertical="center" wrapText="1"/>
    </xf>
    <xf numFmtId="0" fontId="41" fillId="0" borderId="1" xfId="0" applyFont="1" applyBorder="1" applyAlignment="1">
      <alignment horizontal="left" vertical="center" wrapText="1"/>
    </xf>
    <xf numFmtId="9" fontId="41" fillId="0" borderId="1" xfId="0" applyNumberFormat="1" applyFont="1" applyBorder="1" applyAlignment="1">
      <alignment horizontal="center" vertical="center" wrapText="1"/>
    </xf>
    <xf numFmtId="14" fontId="41" fillId="0" borderId="1" xfId="0" applyNumberFormat="1" applyFont="1" applyBorder="1" applyAlignment="1">
      <alignment horizontal="left" vertical="center" wrapText="1"/>
    </xf>
    <xf numFmtId="0" fontId="43" fillId="2" borderId="1" xfId="0" applyFont="1" applyFill="1" applyBorder="1" applyAlignment="1">
      <alignment horizontal="center" vertical="center" wrapText="1"/>
    </xf>
    <xf numFmtId="0" fontId="42" fillId="2" borderId="1" xfId="0" applyFont="1" applyFill="1" applyBorder="1" applyAlignment="1">
      <alignment horizontal="center" vertical="top"/>
    </xf>
    <xf numFmtId="0" fontId="42" fillId="0" borderId="1" xfId="43" applyFont="1" applyBorder="1" applyAlignment="1">
      <alignment horizontal="center" vertical="top"/>
    </xf>
    <xf numFmtId="0" fontId="42" fillId="0" borderId="1" xfId="43" applyFont="1" applyBorder="1" applyAlignment="1">
      <alignment horizontal="center" vertical="center"/>
    </xf>
    <xf numFmtId="0" fontId="42" fillId="2" borderId="1" xfId="43" applyFont="1" applyFill="1" applyBorder="1" applyAlignment="1">
      <alignment horizontal="center" vertical="center" wrapText="1"/>
    </xf>
    <xf numFmtId="0" fontId="42" fillId="0" borderId="1" xfId="43" applyFont="1" applyBorder="1" applyAlignment="1">
      <alignment horizontal="center" vertical="center" wrapText="1"/>
    </xf>
    <xf numFmtId="14" fontId="42" fillId="0" borderId="1" xfId="43" applyNumberFormat="1" applyFont="1" applyBorder="1" applyAlignment="1">
      <alignment horizontal="center" vertical="center"/>
    </xf>
    <xf numFmtId="9" fontId="42" fillId="0" borderId="1" xfId="43" applyNumberFormat="1" applyFont="1" applyBorder="1" applyAlignment="1">
      <alignment horizontal="center" vertical="center"/>
    </xf>
    <xf numFmtId="3" fontId="42" fillId="0" borderId="1" xfId="43" applyNumberFormat="1" applyFont="1" applyBorder="1" applyAlignment="1">
      <alignment horizontal="center" vertical="center"/>
    </xf>
    <xf numFmtId="3" fontId="41" fillId="0" borderId="1" xfId="0" applyNumberFormat="1" applyFont="1" applyBorder="1" applyAlignment="1">
      <alignment horizontal="center" vertical="center" wrapText="1"/>
    </xf>
    <xf numFmtId="0" fontId="41" fillId="2" borderId="1" xfId="0" applyFont="1" applyFill="1" applyBorder="1" applyAlignment="1">
      <alignment horizontal="center" vertical="top" wrapText="1"/>
    </xf>
    <xf numFmtId="1" fontId="41" fillId="0" borderId="1" xfId="0" applyNumberFormat="1" applyFont="1" applyBorder="1" applyAlignment="1">
      <alignment horizontal="center" vertical="top" wrapText="1"/>
    </xf>
    <xf numFmtId="3" fontId="41" fillId="0" borderId="1" xfId="0" applyNumberFormat="1" applyFont="1" applyBorder="1" applyAlignment="1">
      <alignment horizontal="center" vertical="top" wrapText="1"/>
    </xf>
    <xf numFmtId="9" fontId="41" fillId="0" borderId="1" xfId="0" applyNumberFormat="1" applyFont="1" applyBorder="1" applyAlignment="1">
      <alignment horizontal="center" vertical="top" wrapText="1"/>
    </xf>
    <xf numFmtId="10" fontId="41" fillId="0" borderId="1" xfId="0" applyNumberFormat="1" applyFont="1" applyBorder="1" applyAlignment="1">
      <alignment horizontal="center" vertical="top" wrapText="1"/>
    </xf>
    <xf numFmtId="1" fontId="41" fillId="2" borderId="1" xfId="0" applyNumberFormat="1" applyFont="1" applyFill="1" applyBorder="1" applyAlignment="1">
      <alignment horizontal="center" vertical="top" wrapText="1"/>
    </xf>
    <xf numFmtId="3" fontId="42" fillId="0" borderId="1" xfId="0" applyNumberFormat="1" applyFont="1" applyBorder="1" applyAlignment="1">
      <alignment horizontal="center" vertical="top" wrapText="1"/>
    </xf>
    <xf numFmtId="0" fontId="41" fillId="0" borderId="1" xfId="0" quotePrefix="1" applyFont="1" applyBorder="1" applyAlignment="1">
      <alignment horizontal="center" vertical="top" wrapText="1"/>
    </xf>
    <xf numFmtId="49" fontId="41" fillId="2" borderId="1" xfId="0" applyNumberFormat="1" applyFont="1" applyFill="1" applyBorder="1" applyAlignment="1">
      <alignment horizontal="center" vertical="top" wrapText="1"/>
    </xf>
    <xf numFmtId="49" fontId="41" fillId="0" borderId="1" xfId="0" applyNumberFormat="1" applyFont="1" applyBorder="1" applyAlignment="1">
      <alignment horizontal="center" vertical="top" wrapText="1"/>
    </xf>
    <xf numFmtId="14" fontId="41" fillId="0" borderId="1" xfId="0" applyNumberFormat="1" applyFont="1" applyBorder="1" applyAlignment="1">
      <alignment horizontal="left" vertical="top" wrapText="1"/>
    </xf>
    <xf numFmtId="0" fontId="44" fillId="0" borderId="1" xfId="42" applyFont="1" applyBorder="1" applyAlignment="1">
      <alignment horizontal="center" vertical="top" wrapText="1"/>
    </xf>
    <xf numFmtId="0" fontId="43" fillId="0" borderId="1" xfId="0" applyFont="1" applyBorder="1" applyAlignment="1">
      <alignment horizontal="center" vertical="top" wrapText="1"/>
    </xf>
    <xf numFmtId="14" fontId="42" fillId="0" borderId="1" xfId="0" applyNumberFormat="1" applyFont="1" applyBorder="1" applyAlignment="1">
      <alignment horizontal="center" vertical="top" wrapText="1"/>
    </xf>
    <xf numFmtId="14" fontId="41" fillId="2" borderId="1" xfId="0" applyNumberFormat="1" applyFont="1" applyFill="1" applyBorder="1" applyAlignment="1">
      <alignment horizontal="center" vertical="top" wrapText="1"/>
    </xf>
    <xf numFmtId="14" fontId="45" fillId="0" borderId="1" xfId="0" applyNumberFormat="1" applyFont="1" applyBorder="1" applyAlignment="1">
      <alignment horizontal="center" vertical="top" wrapText="1"/>
    </xf>
    <xf numFmtId="0" fontId="45" fillId="0" borderId="1" xfId="0" applyFont="1" applyBorder="1" applyAlignment="1">
      <alignment horizontal="center" vertical="top" wrapText="1"/>
    </xf>
    <xf numFmtId="0" fontId="41" fillId="0" borderId="1" xfId="0" applyFont="1" applyBorder="1" applyAlignment="1">
      <alignment horizontal="left" vertical="top" wrapText="1"/>
    </xf>
    <xf numFmtId="0" fontId="42" fillId="2" borderId="1" xfId="0" applyFont="1" applyFill="1" applyBorder="1" applyAlignment="1">
      <alignment horizontal="center" vertical="top" wrapText="1"/>
    </xf>
    <xf numFmtId="16" fontId="41" fillId="0" borderId="1" xfId="0" applyNumberFormat="1" applyFont="1" applyBorder="1" applyAlignment="1">
      <alignment horizontal="center" vertical="top" wrapText="1"/>
    </xf>
    <xf numFmtId="166" fontId="42" fillId="0" borderId="1" xfId="50" applyNumberFormat="1" applyFont="1" applyBorder="1" applyAlignment="1">
      <alignment horizontal="center" vertical="top" wrapText="1"/>
    </xf>
    <xf numFmtId="9" fontId="42" fillId="0" borderId="1" xfId="52" applyFont="1" applyBorder="1" applyAlignment="1">
      <alignment horizontal="center" vertical="top" wrapText="1"/>
    </xf>
    <xf numFmtId="49" fontId="42" fillId="0" borderId="1" xfId="0" applyNumberFormat="1" applyFont="1" applyBorder="1" applyAlignment="1">
      <alignment horizontal="center" vertical="top" wrapText="1"/>
    </xf>
    <xf numFmtId="0" fontId="39" fillId="0" borderId="1" xfId="0" applyFont="1" applyBorder="1" applyAlignment="1">
      <alignment horizontal="center" vertical="top" wrapText="1"/>
    </xf>
    <xf numFmtId="0" fontId="41" fillId="2" borderId="1" xfId="42" applyFont="1" applyFill="1" applyBorder="1" applyAlignment="1">
      <alignment horizontal="center" vertical="top" wrapText="1"/>
    </xf>
    <xf numFmtId="49" fontId="41" fillId="2" borderId="1" xfId="42" applyNumberFormat="1" applyFont="1" applyFill="1" applyBorder="1" applyAlignment="1">
      <alignment horizontal="center" vertical="top" wrapText="1"/>
    </xf>
    <xf numFmtId="4" fontId="42" fillId="0" borderId="1" xfId="0" applyNumberFormat="1" applyFont="1" applyBorder="1" applyAlignment="1">
      <alignment horizontal="center" vertical="top" wrapText="1"/>
    </xf>
    <xf numFmtId="164" fontId="41" fillId="0" borderId="1" xfId="48" applyFont="1" applyBorder="1" applyAlignment="1">
      <alignment horizontal="center" vertical="top" wrapText="1"/>
    </xf>
    <xf numFmtId="0" fontId="46" fillId="2" borderId="1" xfId="42" applyFont="1" applyFill="1" applyBorder="1" applyAlignment="1">
      <alignment horizontal="center" vertical="top" wrapText="1"/>
    </xf>
    <xf numFmtId="0" fontId="48" fillId="0" borderId="1" xfId="0" applyFont="1" applyBorder="1" applyAlignment="1">
      <alignment horizontal="center" vertical="top" wrapText="1"/>
    </xf>
    <xf numFmtId="0" fontId="42" fillId="2" borderId="1" xfId="0" quotePrefix="1" applyFont="1" applyFill="1" applyBorder="1" applyAlignment="1">
      <alignment horizontal="center" vertical="top" wrapText="1"/>
    </xf>
    <xf numFmtId="0" fontId="41" fillId="2" borderId="1" xfId="0" quotePrefix="1" applyFont="1" applyFill="1" applyBorder="1" applyAlignment="1">
      <alignment horizontal="center" vertical="top" wrapText="1"/>
    </xf>
    <xf numFmtId="0" fontId="42" fillId="0" borderId="1" xfId="0" quotePrefix="1" applyFont="1" applyBorder="1" applyAlignment="1">
      <alignment horizontal="center" vertical="top" wrapText="1"/>
    </xf>
    <xf numFmtId="9" fontId="41" fillId="0" borderId="1" xfId="52" applyFont="1" applyBorder="1" applyAlignment="1">
      <alignment horizontal="center" vertical="top" wrapText="1"/>
    </xf>
    <xf numFmtId="0" fontId="46" fillId="0" borderId="1" xfId="42" applyFont="1" applyBorder="1" applyAlignment="1">
      <alignment horizontal="center" vertical="top" wrapText="1"/>
    </xf>
    <xf numFmtId="14" fontId="42" fillId="2" borderId="1" xfId="0" applyNumberFormat="1" applyFont="1" applyFill="1" applyBorder="1" applyAlignment="1">
      <alignment horizontal="center" vertical="top" wrapText="1"/>
    </xf>
    <xf numFmtId="4" fontId="42" fillId="2" borderId="1" xfId="0" applyNumberFormat="1" applyFont="1" applyFill="1" applyBorder="1" applyAlignment="1">
      <alignment horizontal="center" vertical="top" wrapText="1"/>
    </xf>
    <xf numFmtId="3" fontId="42" fillId="2" borderId="1" xfId="0" applyNumberFormat="1" applyFont="1" applyFill="1" applyBorder="1" applyAlignment="1">
      <alignment horizontal="center" vertical="top" wrapText="1"/>
    </xf>
    <xf numFmtId="165" fontId="42" fillId="2" borderId="1" xfId="0" applyNumberFormat="1" applyFont="1" applyFill="1" applyBorder="1" applyAlignment="1">
      <alignment horizontal="center" vertical="top" wrapText="1"/>
    </xf>
    <xf numFmtId="9" fontId="41" fillId="2" borderId="1" xfId="0" applyNumberFormat="1" applyFont="1" applyFill="1" applyBorder="1" applyAlignment="1">
      <alignment horizontal="center" vertical="top" wrapText="1"/>
    </xf>
    <xf numFmtId="0" fontId="41" fillId="0" borderId="1" xfId="0" applyFont="1" applyBorder="1" applyAlignment="1">
      <alignment horizontal="center" vertical="top" wrapText="1" shrinkToFit="1"/>
    </xf>
    <xf numFmtId="0" fontId="46" fillId="0" borderId="1" xfId="42" applyFont="1" applyBorder="1" applyAlignment="1">
      <alignment horizontal="center" vertical="top" wrapText="1" shrinkToFit="1"/>
    </xf>
    <xf numFmtId="9" fontId="41" fillId="0" borderId="1" xfId="0" applyNumberFormat="1" applyFont="1" applyBorder="1" applyAlignment="1">
      <alignment horizontal="center" vertical="top" wrapText="1" shrinkToFit="1"/>
    </xf>
    <xf numFmtId="14" fontId="41" fillId="0" borderId="1" xfId="0" applyNumberFormat="1" applyFont="1" applyBorder="1" applyAlignment="1">
      <alignment horizontal="center" vertical="top" wrapText="1" shrinkToFit="1"/>
    </xf>
    <xf numFmtId="3" fontId="41" fillId="0" borderId="1" xfId="0" applyNumberFormat="1" applyFont="1" applyBorder="1" applyAlignment="1">
      <alignment horizontal="center" vertical="top"/>
    </xf>
    <xf numFmtId="49" fontId="46" fillId="0" borderId="1" xfId="42" applyNumberFormat="1" applyFont="1" applyBorder="1" applyAlignment="1">
      <alignment horizontal="center" vertical="top" wrapText="1"/>
    </xf>
    <xf numFmtId="14" fontId="41"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9"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center" vertical="top" wrapText="1"/>
    </xf>
    <xf numFmtId="0" fontId="41" fillId="3" borderId="1" xfId="0" applyFont="1" applyFill="1" applyBorder="1" applyAlignment="1">
      <alignment horizontal="center" vertical="top"/>
    </xf>
    <xf numFmtId="0" fontId="41" fillId="2" borderId="1" xfId="0" applyFont="1" applyFill="1" applyBorder="1" applyAlignment="1">
      <alignment horizontal="center" vertical="top"/>
    </xf>
    <xf numFmtId="0" fontId="41" fillId="0" borderId="1" xfId="0" applyFont="1" applyBorder="1" applyAlignment="1">
      <alignment horizontal="center" vertical="top"/>
    </xf>
    <xf numFmtId="14" fontId="42" fillId="0" borderId="1" xfId="0" applyNumberFormat="1" applyFont="1" applyBorder="1" applyAlignment="1">
      <alignment horizontal="center" vertical="center" wrapText="1"/>
    </xf>
    <xf numFmtId="0" fontId="41" fillId="0" borderId="1" xfId="0" applyFont="1" applyBorder="1" applyAlignment="1">
      <alignment horizontal="center" vertical="top" wrapText="1"/>
    </xf>
    <xf numFmtId="0" fontId="41" fillId="2" borderId="1" xfId="0" applyFont="1" applyFill="1" applyBorder="1" applyAlignment="1">
      <alignment horizontal="center" vertical="top" wrapText="1"/>
    </xf>
    <xf numFmtId="0" fontId="26" fillId="0" borderId="0" xfId="0" applyFont="1" applyAlignment="1">
      <alignment horizontal="center" vertical="center" wrapText="1"/>
    </xf>
    <xf numFmtId="0" fontId="37" fillId="2" borderId="0" xfId="0" applyFont="1" applyFill="1" applyAlignment="1">
      <alignment horizontal="center" vertical="center" wrapText="1"/>
    </xf>
    <xf numFmtId="0" fontId="37"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24" fillId="3"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42" fillId="35" borderId="1" xfId="0" applyFont="1" applyFill="1" applyBorder="1" applyAlignment="1">
      <alignment horizontal="center" vertical="center" wrapText="1"/>
    </xf>
    <xf numFmtId="0" fontId="42" fillId="35" borderId="1" xfId="0" applyFont="1" applyFill="1" applyBorder="1" applyAlignment="1">
      <alignment horizontal="center" vertical="center" wrapText="1"/>
    </xf>
    <xf numFmtId="0" fontId="41" fillId="35" borderId="1" xfId="0" applyFont="1" applyFill="1" applyBorder="1" applyAlignment="1">
      <alignment horizontal="center" vertical="center" wrapText="1"/>
    </xf>
    <xf numFmtId="0" fontId="42" fillId="35" borderId="1" xfId="43" applyFont="1" applyFill="1" applyBorder="1" applyAlignment="1">
      <alignment horizontal="center" vertical="center"/>
    </xf>
    <xf numFmtId="0" fontId="42" fillId="35" borderId="1" xfId="43" applyFont="1" applyFill="1" applyBorder="1" applyAlignment="1">
      <alignment horizontal="center" vertical="center" wrapText="1"/>
    </xf>
    <xf numFmtId="0" fontId="41" fillId="35" borderId="1" xfId="0" applyFont="1" applyFill="1" applyBorder="1" applyAlignment="1">
      <alignment horizontal="center" vertical="top" wrapText="1"/>
    </xf>
    <xf numFmtId="0" fontId="41" fillId="35" borderId="1" xfId="0" applyFont="1" applyFill="1" applyBorder="1" applyAlignment="1">
      <alignment horizontal="center" vertical="top" wrapText="1"/>
    </xf>
    <xf numFmtId="0" fontId="41" fillId="35" borderId="1" xfId="0" applyFont="1" applyFill="1" applyBorder="1" applyAlignment="1">
      <alignment horizontal="center" vertical="top"/>
    </xf>
    <xf numFmtId="49" fontId="41" fillId="35" borderId="1" xfId="0" applyNumberFormat="1" applyFont="1" applyFill="1" applyBorder="1" applyAlignment="1">
      <alignment horizontal="center" vertical="top" wrapText="1"/>
    </xf>
    <xf numFmtId="0" fontId="42" fillId="35" borderId="1" xfId="0" applyFont="1" applyFill="1" applyBorder="1" applyAlignment="1">
      <alignment horizontal="center" vertical="top" wrapText="1"/>
    </xf>
    <xf numFmtId="0" fontId="41" fillId="35" borderId="1" xfId="0" quotePrefix="1" applyFont="1" applyFill="1" applyBorder="1" applyAlignment="1">
      <alignment horizontal="center" vertical="top" wrapText="1"/>
    </xf>
    <xf numFmtId="0" fontId="41" fillId="35" borderId="1" xfId="0" applyFont="1" applyFill="1" applyBorder="1" applyAlignment="1">
      <alignment horizontal="center" vertical="top" wrapText="1" shrinkToFit="1"/>
    </xf>
  </cellXfs>
  <cellStyles count="5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Excel Built-in Normal" xfId="46" xr:uid="{00000000-0005-0000-0000-00001200000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2"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00000000-0005-0000-0000-000026000000}"/>
    <cellStyle name="Обычный 3" xfId="44" xr:uid="{00000000-0005-0000-0000-000027000000}"/>
    <cellStyle name="Обычный 4" xfId="45" xr:uid="{00000000-0005-0000-0000-000028000000}"/>
    <cellStyle name="Обычный 5" xfId="47" xr:uid="{00000000-0005-0000-0000-000029000000}"/>
    <cellStyle name="Обычный 5 2" xfId="49" xr:uid="{00000000-0005-0000-0000-00002A000000}"/>
    <cellStyle name="Обычный 6" xfId="51" xr:uid="{00000000-0005-0000-0000-00002B000000}"/>
    <cellStyle name="Плохой" xfId="7" builtinId="27" customBuiltin="1"/>
    <cellStyle name="Пояснение" xfId="16" builtinId="53" customBuiltin="1"/>
    <cellStyle name="Примечание" xfId="15" builtinId="10" customBuiltin="1"/>
    <cellStyle name="Процентный" xfId="52" builtinId="5"/>
    <cellStyle name="Связанная ячейка" xfId="12" builtinId="24" customBuiltin="1"/>
    <cellStyle name="Текст предупреждения" xfId="14" builtinId="11" customBuiltin="1"/>
    <cellStyle name="Финансовый" xfId="48" builtinId="3"/>
    <cellStyle name="Финансовый 2" xfId="50" xr:uid="{00000000-0005-0000-0000-000033000000}"/>
    <cellStyle name="Хороший" xfId="6" builtinId="26" customBuiltin="1"/>
  </cellStyles>
  <dxfs count="0"/>
  <tableStyles count="0" defaultTableStyle="TableStyleMedium9" defaultPivotStyle="PivotStyleLight16"/>
  <colors>
    <mruColors>
      <color rgb="FF00FF00"/>
      <color rgb="FFFF9933"/>
      <color rgb="FFFF99FF"/>
      <color rgb="FFCCFF66"/>
      <color rgb="FFE7B7D4"/>
      <color rgb="FFE67474"/>
      <color rgb="FFA1D3E9"/>
      <color rgb="FF66FFFF"/>
      <color rgb="FF99FFCC"/>
      <color rgb="FFEE31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ervice2030@gmail.com%20,%20%20%2087476019500" TargetMode="External"/><Relationship Id="rId2" Type="http://schemas.openxmlformats.org/officeDocument/2006/relationships/hyperlink" Target="mailto:elk_ret@mail.ru" TargetMode="External"/><Relationship Id="rId1" Type="http://schemas.openxmlformats.org/officeDocument/2006/relationships/hyperlink" Target="mailto:info@teplostandart.kz%20%20%20%208(7282)%20255-700" TargetMode="External"/><Relationship Id="rId6" Type="http://schemas.openxmlformats.org/officeDocument/2006/relationships/printerSettings" Target="../printerSettings/printerSettings1.bin"/><Relationship Id="rId5" Type="http://schemas.openxmlformats.org/officeDocument/2006/relationships/hyperlink" Target="mailto:olga.belogortseva@emt.kz77084836853" TargetMode="External"/><Relationship Id="rId4" Type="http://schemas.openxmlformats.org/officeDocument/2006/relationships/hyperlink" Target="mailto:resulov_samir014@.mail.ru%208771587279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V89"/>
  <sheetViews>
    <sheetView tabSelected="1" zoomScale="60" zoomScaleNormal="60" workbookViewId="0">
      <pane ySplit="5" topLeftCell="A9" activePane="bottomLeft" state="frozen"/>
      <selection activeCell="E35" sqref="E35"/>
      <selection pane="bottomLeft" activeCell="C15" sqref="C15"/>
    </sheetView>
  </sheetViews>
  <sheetFormatPr defaultColWidth="9.140625" defaultRowHeight="15.75" x14ac:dyDescent="0.25"/>
  <cols>
    <col min="1" max="1" width="7" style="8" customWidth="1"/>
    <col min="2" max="2" width="0.140625" style="8" customWidth="1"/>
    <col min="3" max="3" width="27.42578125" style="15" customWidth="1"/>
    <col min="4" max="4" width="26.5703125" style="15" customWidth="1"/>
    <col min="5" max="5" width="19.140625" style="15" customWidth="1"/>
    <col min="6" max="6" width="19.42578125" style="20" hidden="1" customWidth="1"/>
    <col min="7" max="7" width="24" style="3" hidden="1" customWidth="1"/>
    <col min="8" max="8" width="0.140625" style="3" hidden="1" customWidth="1"/>
    <col min="9" max="9" width="34.28515625" style="15" customWidth="1"/>
    <col min="10" max="10" width="33.28515625" style="3" customWidth="1"/>
    <col min="11" max="11" width="31.42578125" style="3" customWidth="1"/>
    <col min="12" max="12" width="19.42578125" style="3" customWidth="1"/>
    <col min="13" max="13" width="19.140625" style="8" customWidth="1"/>
    <col min="14" max="14" width="16.85546875" style="8" customWidth="1"/>
    <col min="15" max="15" width="19.42578125" style="3" customWidth="1"/>
    <col min="16" max="16" width="16.85546875" style="3" customWidth="1"/>
    <col min="17" max="17" width="18" style="3" customWidth="1"/>
    <col min="18" max="18" width="19.42578125" style="8" customWidth="1"/>
    <col min="19" max="19" width="13" style="8" customWidth="1"/>
    <col min="20" max="20" width="19.42578125" style="8" customWidth="1"/>
    <col min="21" max="21" width="16.85546875" style="15" customWidth="1"/>
    <col min="22" max="22" width="17.5703125" style="6" customWidth="1"/>
    <col min="23" max="26" width="9.140625" style="6"/>
    <col min="27" max="27" width="12.28515625" style="6" bestFit="1" customWidth="1"/>
    <col min="28" max="16384" width="9.140625" style="6"/>
  </cols>
  <sheetData>
    <row r="2" spans="1:22" x14ac:dyDescent="0.25">
      <c r="O2" s="134" t="s">
        <v>13</v>
      </c>
      <c r="P2" s="134"/>
      <c r="Q2" s="134"/>
      <c r="R2" s="134"/>
    </row>
    <row r="3" spans="1:22" s="7" customFormat="1" ht="15.75" customHeight="1" x14ac:dyDescent="0.25">
      <c r="A3" s="124" t="s">
        <v>0</v>
      </c>
      <c r="B3" s="41"/>
      <c r="C3" s="124" t="s">
        <v>11</v>
      </c>
      <c r="D3" s="124" t="s">
        <v>12</v>
      </c>
      <c r="E3" s="124" t="s">
        <v>6</v>
      </c>
      <c r="F3" s="124" t="s">
        <v>8</v>
      </c>
      <c r="G3" s="124" t="s">
        <v>9</v>
      </c>
      <c r="H3" s="124" t="s">
        <v>10</v>
      </c>
      <c r="I3" s="124" t="s">
        <v>1</v>
      </c>
      <c r="J3" s="124" t="s">
        <v>3</v>
      </c>
      <c r="K3" s="124"/>
      <c r="L3" s="124" t="s">
        <v>553</v>
      </c>
      <c r="M3" s="124"/>
      <c r="N3" s="124" t="s">
        <v>2</v>
      </c>
      <c r="O3" s="124"/>
      <c r="P3" s="124" t="s">
        <v>4</v>
      </c>
      <c r="Q3" s="124" t="s">
        <v>556</v>
      </c>
      <c r="R3" s="124" t="s">
        <v>557</v>
      </c>
      <c r="S3" s="124" t="s">
        <v>558</v>
      </c>
      <c r="T3" s="125" t="s">
        <v>559</v>
      </c>
      <c r="U3" s="122" t="s">
        <v>477</v>
      </c>
      <c r="V3" s="42"/>
    </row>
    <row r="4" spans="1:22" s="7" customFormat="1" ht="95.45" customHeight="1" x14ac:dyDescent="0.25">
      <c r="A4" s="124"/>
      <c r="B4" s="41" t="s">
        <v>561</v>
      </c>
      <c r="C4" s="124"/>
      <c r="D4" s="124"/>
      <c r="E4" s="124"/>
      <c r="F4" s="124"/>
      <c r="G4" s="124"/>
      <c r="H4" s="124"/>
      <c r="I4" s="124"/>
      <c r="J4" s="41" t="s">
        <v>552</v>
      </c>
      <c r="K4" s="41" t="s">
        <v>551</v>
      </c>
      <c r="L4" s="41" t="s">
        <v>554</v>
      </c>
      <c r="M4" s="41" t="s">
        <v>555</v>
      </c>
      <c r="N4" s="41" t="s">
        <v>7</v>
      </c>
      <c r="O4" s="41" t="s">
        <v>5</v>
      </c>
      <c r="P4" s="124"/>
      <c r="Q4" s="124"/>
      <c r="R4" s="124"/>
      <c r="S4" s="124"/>
      <c r="T4" s="125"/>
      <c r="U4" s="122"/>
      <c r="V4" s="42"/>
    </row>
    <row r="5" spans="1:22" s="5" customFormat="1" ht="15.75" customHeight="1" x14ac:dyDescent="0.25">
      <c r="A5" s="43">
        <v>1</v>
      </c>
      <c r="B5" s="43">
        <v>2</v>
      </c>
      <c r="C5" s="44">
        <v>3</v>
      </c>
      <c r="D5" s="44">
        <v>4</v>
      </c>
      <c r="E5" s="44">
        <v>5</v>
      </c>
      <c r="F5" s="44">
        <v>6</v>
      </c>
      <c r="G5" s="43">
        <v>7</v>
      </c>
      <c r="H5" s="43">
        <v>10</v>
      </c>
      <c r="I5" s="44">
        <v>11</v>
      </c>
      <c r="J5" s="43">
        <v>12</v>
      </c>
      <c r="K5" s="43">
        <v>13</v>
      </c>
      <c r="L5" s="43">
        <v>14</v>
      </c>
      <c r="M5" s="43">
        <v>15</v>
      </c>
      <c r="N5" s="43">
        <v>16</v>
      </c>
      <c r="O5" s="43">
        <v>17</v>
      </c>
      <c r="P5" s="43">
        <v>18</v>
      </c>
      <c r="Q5" s="43">
        <v>19</v>
      </c>
      <c r="R5" s="43">
        <v>20</v>
      </c>
      <c r="S5" s="45">
        <v>21</v>
      </c>
      <c r="T5" s="45">
        <v>22</v>
      </c>
      <c r="U5" s="46"/>
      <c r="V5" s="47"/>
    </row>
    <row r="6" spans="1:22" ht="107.25" customHeight="1" x14ac:dyDescent="0.25">
      <c r="A6" s="48">
        <v>1</v>
      </c>
      <c r="B6" s="49">
        <v>13</v>
      </c>
      <c r="C6" s="146" t="s">
        <v>604</v>
      </c>
      <c r="D6" s="146" t="s">
        <v>14</v>
      </c>
      <c r="E6" s="146" t="s">
        <v>15</v>
      </c>
      <c r="F6" s="50" t="s">
        <v>16</v>
      </c>
      <c r="G6" s="51" t="s">
        <v>17</v>
      </c>
      <c r="H6" s="51" t="s">
        <v>127</v>
      </c>
      <c r="I6" s="50" t="s">
        <v>18</v>
      </c>
      <c r="J6" s="51" t="s">
        <v>19</v>
      </c>
      <c r="K6" s="51"/>
      <c r="L6" s="51"/>
      <c r="M6" s="51" t="s">
        <v>20</v>
      </c>
      <c r="N6" s="52" t="s">
        <v>21</v>
      </c>
      <c r="O6" s="52" t="s">
        <v>22</v>
      </c>
      <c r="P6" s="53"/>
      <c r="Q6" s="53"/>
      <c r="R6" s="54"/>
      <c r="S6" s="47"/>
      <c r="T6" s="47"/>
      <c r="U6" s="55" t="s">
        <v>478</v>
      </c>
      <c r="V6" s="56"/>
    </row>
    <row r="7" spans="1:22" ht="107.25" customHeight="1" x14ac:dyDescent="0.25">
      <c r="A7" s="48">
        <v>2</v>
      </c>
      <c r="B7" s="54">
        <v>2</v>
      </c>
      <c r="C7" s="57" t="s">
        <v>50</v>
      </c>
      <c r="D7" s="58" t="s">
        <v>23</v>
      </c>
      <c r="E7" s="58" t="s">
        <v>24</v>
      </c>
      <c r="F7" s="58" t="s">
        <v>25</v>
      </c>
      <c r="G7" s="59" t="s">
        <v>26</v>
      </c>
      <c r="H7" s="57" t="s">
        <v>119</v>
      </c>
      <c r="I7" s="58" t="s">
        <v>126</v>
      </c>
      <c r="J7" s="60" t="s">
        <v>27</v>
      </c>
      <c r="K7" s="60"/>
      <c r="L7" s="60"/>
      <c r="M7" s="57" t="s">
        <v>28</v>
      </c>
      <c r="N7" s="57" t="s">
        <v>29</v>
      </c>
      <c r="O7" s="57" t="s">
        <v>29</v>
      </c>
      <c r="P7" s="60" t="s">
        <v>30</v>
      </c>
      <c r="Q7" s="53"/>
      <c r="R7" s="54"/>
      <c r="S7" s="47"/>
      <c r="T7" s="47"/>
      <c r="U7" s="55" t="s">
        <v>479</v>
      </c>
      <c r="V7" s="53" t="s">
        <v>639</v>
      </c>
    </row>
    <row r="8" spans="1:22" ht="107.25" customHeight="1" x14ac:dyDescent="0.25">
      <c r="A8" s="128">
        <v>3</v>
      </c>
      <c r="B8" s="127">
        <v>14</v>
      </c>
      <c r="C8" s="147" t="s">
        <v>31</v>
      </c>
      <c r="D8" s="147" t="s">
        <v>32</v>
      </c>
      <c r="E8" s="123" t="s">
        <v>33</v>
      </c>
      <c r="F8" s="123" t="s">
        <v>34</v>
      </c>
      <c r="G8" s="126" t="s">
        <v>610</v>
      </c>
      <c r="H8" s="131">
        <v>42849</v>
      </c>
      <c r="I8" s="123" t="s">
        <v>35</v>
      </c>
      <c r="J8" s="123">
        <v>79</v>
      </c>
      <c r="K8" s="123"/>
      <c r="L8" s="123"/>
      <c r="M8" s="50">
        <v>68</v>
      </c>
      <c r="N8" s="120" t="s">
        <v>39</v>
      </c>
      <c r="O8" s="121"/>
      <c r="P8" s="120"/>
      <c r="Q8" s="120"/>
      <c r="R8" s="121"/>
      <c r="S8" s="130"/>
      <c r="T8" s="130"/>
      <c r="U8" s="129" t="s">
        <v>480</v>
      </c>
      <c r="V8" s="56"/>
    </row>
    <row r="9" spans="1:22" ht="107.25" customHeight="1" x14ac:dyDescent="0.25">
      <c r="A9" s="128"/>
      <c r="B9" s="127"/>
      <c r="C9" s="147"/>
      <c r="D9" s="147"/>
      <c r="E9" s="123"/>
      <c r="F9" s="123"/>
      <c r="G9" s="126"/>
      <c r="H9" s="131"/>
      <c r="I9" s="123"/>
      <c r="J9" s="123"/>
      <c r="K9" s="123"/>
      <c r="L9" s="123"/>
      <c r="M9" s="50" t="s">
        <v>36</v>
      </c>
      <c r="N9" s="120"/>
      <c r="O9" s="121"/>
      <c r="P9" s="120"/>
      <c r="Q9" s="120"/>
      <c r="R9" s="121"/>
      <c r="S9" s="130"/>
      <c r="T9" s="130"/>
      <c r="U9" s="129"/>
      <c r="V9" s="56"/>
    </row>
    <row r="10" spans="1:22" ht="107.25" customHeight="1" x14ac:dyDescent="0.25">
      <c r="A10" s="48">
        <v>4</v>
      </c>
      <c r="B10" s="49">
        <v>14</v>
      </c>
      <c r="C10" s="51" t="s">
        <v>31</v>
      </c>
      <c r="D10" s="51" t="s">
        <v>37</v>
      </c>
      <c r="E10" s="50" t="s">
        <v>611</v>
      </c>
      <c r="F10" s="50" t="s">
        <v>129</v>
      </c>
      <c r="G10" s="50" t="s">
        <v>662</v>
      </c>
      <c r="H10" s="60">
        <v>40303</v>
      </c>
      <c r="I10" s="57" t="s">
        <v>663</v>
      </c>
      <c r="J10" s="61" t="s">
        <v>664</v>
      </c>
      <c r="K10" s="57" t="s">
        <v>39</v>
      </c>
      <c r="L10" s="57" t="s">
        <v>665</v>
      </c>
      <c r="M10" s="57" t="s">
        <v>39</v>
      </c>
      <c r="N10" s="62">
        <v>0</v>
      </c>
      <c r="O10" s="62">
        <v>1</v>
      </c>
      <c r="P10" s="60" t="s">
        <v>39</v>
      </c>
      <c r="Q10" s="63" t="s">
        <v>462</v>
      </c>
      <c r="R10" s="60" t="s">
        <v>39</v>
      </c>
      <c r="S10" s="60" t="s">
        <v>345</v>
      </c>
      <c r="T10" s="47"/>
      <c r="U10" s="55"/>
      <c r="V10" s="56"/>
    </row>
    <row r="11" spans="1:22" ht="107.25" customHeight="1" x14ac:dyDescent="0.25">
      <c r="A11" s="48">
        <v>5</v>
      </c>
      <c r="B11" s="54">
        <v>2</v>
      </c>
      <c r="C11" s="148" t="s">
        <v>120</v>
      </c>
      <c r="D11" s="148" t="s">
        <v>40</v>
      </c>
      <c r="E11" s="58" t="s">
        <v>41</v>
      </c>
      <c r="F11" s="58" t="s">
        <v>42</v>
      </c>
      <c r="G11" s="57" t="s">
        <v>43</v>
      </c>
      <c r="H11" s="60">
        <v>15297</v>
      </c>
      <c r="I11" s="57" t="s">
        <v>560</v>
      </c>
      <c r="J11" s="57" t="s">
        <v>44</v>
      </c>
      <c r="K11" s="57"/>
      <c r="L11" s="57"/>
      <c r="M11" s="57" t="s">
        <v>45</v>
      </c>
      <c r="N11" s="57">
        <v>1146592.2</v>
      </c>
      <c r="O11" s="57">
        <v>687547.8</v>
      </c>
      <c r="P11" s="57" t="s">
        <v>39</v>
      </c>
      <c r="Q11" s="57"/>
      <c r="R11" s="45" t="s">
        <v>39</v>
      </c>
      <c r="S11" s="45"/>
      <c r="T11" s="45"/>
      <c r="U11" s="55" t="s">
        <v>481</v>
      </c>
      <c r="V11" s="56"/>
    </row>
    <row r="12" spans="1:22" ht="107.25" customHeight="1" x14ac:dyDescent="0.25">
      <c r="A12" s="48">
        <v>6</v>
      </c>
      <c r="B12" s="49">
        <v>14</v>
      </c>
      <c r="C12" s="51" t="s">
        <v>31</v>
      </c>
      <c r="D12" s="57" t="s">
        <v>463</v>
      </c>
      <c r="E12" s="58" t="s">
        <v>38</v>
      </c>
      <c r="F12" s="58" t="s">
        <v>464</v>
      </c>
      <c r="G12" s="64" t="s">
        <v>465</v>
      </c>
      <c r="H12" s="60">
        <v>42356</v>
      </c>
      <c r="I12" s="58" t="s">
        <v>466</v>
      </c>
      <c r="J12" s="51" t="s">
        <v>39</v>
      </c>
      <c r="K12" s="51" t="s">
        <v>39</v>
      </c>
      <c r="L12" s="51" t="s">
        <v>39</v>
      </c>
      <c r="M12" s="51" t="s">
        <v>39</v>
      </c>
      <c r="N12" s="62">
        <v>0.5</v>
      </c>
      <c r="O12" s="62">
        <v>0.5</v>
      </c>
      <c r="P12" s="60" t="s">
        <v>39</v>
      </c>
      <c r="Q12" s="63" t="s">
        <v>462</v>
      </c>
      <c r="R12" s="60" t="s">
        <v>39</v>
      </c>
      <c r="S12" s="60" t="s">
        <v>345</v>
      </c>
      <c r="T12" s="47"/>
      <c r="U12" s="65" t="s">
        <v>480</v>
      </c>
      <c r="V12" s="56"/>
    </row>
    <row r="13" spans="1:22" ht="107.25" customHeight="1" x14ac:dyDescent="0.25">
      <c r="A13" s="48">
        <v>7</v>
      </c>
      <c r="B13" s="66">
        <v>2</v>
      </c>
      <c r="C13" s="149" t="s">
        <v>95</v>
      </c>
      <c r="D13" s="150" t="s">
        <v>56</v>
      </c>
      <c r="E13" s="68" t="s">
        <v>57</v>
      </c>
      <c r="F13" s="68" t="s">
        <v>58</v>
      </c>
      <c r="G13" s="69" t="s">
        <v>59</v>
      </c>
      <c r="H13" s="70">
        <v>42639</v>
      </c>
      <c r="I13" s="68" t="s">
        <v>60</v>
      </c>
      <c r="J13" s="71">
        <v>0.43</v>
      </c>
      <c r="K13" s="71"/>
      <c r="L13" s="71"/>
      <c r="M13" s="67" t="s">
        <v>39</v>
      </c>
      <c r="N13" s="72">
        <v>55318000</v>
      </c>
      <c r="O13" s="72">
        <v>103111000</v>
      </c>
      <c r="P13" s="67" t="s">
        <v>55</v>
      </c>
      <c r="Q13" s="67"/>
      <c r="R13" s="67" t="s">
        <v>55</v>
      </c>
      <c r="S13" s="45"/>
      <c r="T13" s="47"/>
      <c r="U13" s="55" t="s">
        <v>484</v>
      </c>
      <c r="V13" s="56"/>
    </row>
    <row r="14" spans="1:22" ht="107.25" customHeight="1" x14ac:dyDescent="0.25">
      <c r="A14" s="48">
        <v>8</v>
      </c>
      <c r="B14" s="54">
        <v>16</v>
      </c>
      <c r="C14" s="57" t="s">
        <v>46</v>
      </c>
      <c r="D14" s="58" t="s">
        <v>51</v>
      </c>
      <c r="E14" s="58" t="s">
        <v>61</v>
      </c>
      <c r="F14" s="58" t="s">
        <v>62</v>
      </c>
      <c r="G14" s="57" t="s">
        <v>63</v>
      </c>
      <c r="H14" s="57">
        <v>1959</v>
      </c>
      <c r="I14" s="57" t="s">
        <v>64</v>
      </c>
      <c r="J14" s="60" t="s">
        <v>65</v>
      </c>
      <c r="K14" s="73">
        <v>1186390961</v>
      </c>
      <c r="L14" s="60" t="s">
        <v>39</v>
      </c>
      <c r="M14" s="57" t="s">
        <v>39</v>
      </c>
      <c r="N14" s="60" t="s">
        <v>66</v>
      </c>
      <c r="O14" s="57" t="s">
        <v>67</v>
      </c>
      <c r="P14" s="63" t="s">
        <v>627</v>
      </c>
      <c r="Q14" s="62">
        <v>0.52</v>
      </c>
      <c r="R14" s="57" t="s">
        <v>101</v>
      </c>
      <c r="S14" s="45" t="s">
        <v>101</v>
      </c>
      <c r="T14" s="45"/>
      <c r="U14" s="55" t="s">
        <v>482</v>
      </c>
      <c r="V14" s="56"/>
    </row>
    <row r="15" spans="1:22" ht="107.25" customHeight="1" x14ac:dyDescent="0.25">
      <c r="A15" s="48">
        <v>9</v>
      </c>
      <c r="B15" s="54">
        <v>17</v>
      </c>
      <c r="C15" s="54" t="s">
        <v>243</v>
      </c>
      <c r="D15" s="74" t="s">
        <v>71</v>
      </c>
      <c r="E15" s="74" t="s">
        <v>68</v>
      </c>
      <c r="F15" s="74" t="s">
        <v>125</v>
      </c>
      <c r="G15" s="54" t="s">
        <v>672</v>
      </c>
      <c r="H15" s="53">
        <v>41376</v>
      </c>
      <c r="I15" s="74" t="s">
        <v>673</v>
      </c>
      <c r="J15" s="75">
        <v>500</v>
      </c>
      <c r="K15" s="76">
        <v>1400000000</v>
      </c>
      <c r="L15" s="75">
        <v>450</v>
      </c>
      <c r="M15" s="76">
        <v>1200000000</v>
      </c>
      <c r="N15" s="75" t="s">
        <v>55</v>
      </c>
      <c r="O15" s="77">
        <v>1</v>
      </c>
      <c r="P15" s="75" t="s">
        <v>39</v>
      </c>
      <c r="Q15" s="78">
        <v>0.62849999999999995</v>
      </c>
      <c r="R15" s="54" t="s">
        <v>674</v>
      </c>
      <c r="S15" s="47" t="s">
        <v>101</v>
      </c>
      <c r="T15" s="47"/>
      <c r="U15" s="55" t="s">
        <v>478</v>
      </c>
      <c r="V15" s="56"/>
    </row>
    <row r="16" spans="1:22" ht="107.25" customHeight="1" x14ac:dyDescent="0.25">
      <c r="A16" s="48">
        <v>10</v>
      </c>
      <c r="B16" s="54">
        <v>3</v>
      </c>
      <c r="C16" s="151" t="s">
        <v>49</v>
      </c>
      <c r="D16" s="151" t="s">
        <v>72</v>
      </c>
      <c r="E16" s="74" t="s">
        <v>73</v>
      </c>
      <c r="F16" s="74" t="s">
        <v>75</v>
      </c>
      <c r="G16" s="54" t="s">
        <v>74</v>
      </c>
      <c r="H16" s="53">
        <v>41612</v>
      </c>
      <c r="I16" s="54" t="s">
        <v>76</v>
      </c>
      <c r="J16" s="54" t="s">
        <v>77</v>
      </c>
      <c r="K16" s="54"/>
      <c r="L16" s="54"/>
      <c r="M16" s="54" t="s">
        <v>78</v>
      </c>
      <c r="N16" s="54" t="s">
        <v>39</v>
      </c>
      <c r="O16" s="54" t="s">
        <v>79</v>
      </c>
      <c r="P16" s="54" t="s">
        <v>80</v>
      </c>
      <c r="Q16" s="54"/>
      <c r="R16" s="54" t="s">
        <v>39</v>
      </c>
      <c r="S16" s="47"/>
      <c r="T16" s="47"/>
      <c r="U16" s="55" t="s">
        <v>486</v>
      </c>
      <c r="V16" s="56"/>
    </row>
    <row r="17" spans="1:22" ht="107.25" customHeight="1" x14ac:dyDescent="0.25">
      <c r="A17" s="48">
        <v>11</v>
      </c>
      <c r="B17" s="54">
        <v>1</v>
      </c>
      <c r="C17" s="54" t="s">
        <v>305</v>
      </c>
      <c r="D17" s="74" t="s">
        <v>502</v>
      </c>
      <c r="E17" s="74" t="s">
        <v>82</v>
      </c>
      <c r="F17" s="74" t="s">
        <v>83</v>
      </c>
      <c r="G17" s="54" t="s">
        <v>84</v>
      </c>
      <c r="H17" s="54">
        <v>2012</v>
      </c>
      <c r="I17" s="74" t="s">
        <v>85</v>
      </c>
      <c r="J17" s="54" t="s">
        <v>612</v>
      </c>
      <c r="K17" s="54"/>
      <c r="L17" s="54"/>
      <c r="M17" s="54" t="s">
        <v>86</v>
      </c>
      <c r="N17" s="54" t="s">
        <v>39</v>
      </c>
      <c r="O17" s="54" t="s">
        <v>87</v>
      </c>
      <c r="P17" s="54" t="s">
        <v>39</v>
      </c>
      <c r="Q17" s="54"/>
      <c r="R17" s="54" t="s">
        <v>39</v>
      </c>
      <c r="S17" s="47"/>
      <c r="T17" s="47"/>
      <c r="U17" s="55" t="s">
        <v>484</v>
      </c>
      <c r="V17" s="56"/>
    </row>
    <row r="18" spans="1:22" ht="107.25" customHeight="1" x14ac:dyDescent="0.25">
      <c r="A18" s="48">
        <v>12</v>
      </c>
      <c r="B18" s="54">
        <v>14</v>
      </c>
      <c r="C18" s="54" t="s">
        <v>31</v>
      </c>
      <c r="D18" s="54" t="s">
        <v>89</v>
      </c>
      <c r="E18" s="74" t="s">
        <v>90</v>
      </c>
      <c r="F18" s="74" t="s">
        <v>210</v>
      </c>
      <c r="G18" s="54" t="s">
        <v>606</v>
      </c>
      <c r="H18" s="53">
        <v>40444</v>
      </c>
      <c r="I18" s="74" t="s">
        <v>91</v>
      </c>
      <c r="J18" s="54" t="s">
        <v>92</v>
      </c>
      <c r="K18" s="54"/>
      <c r="L18" s="54"/>
      <c r="M18" s="54" t="s">
        <v>93</v>
      </c>
      <c r="N18" s="54">
        <v>26</v>
      </c>
      <c r="O18" s="54">
        <v>7372</v>
      </c>
      <c r="P18" s="54" t="s">
        <v>94</v>
      </c>
      <c r="Q18" s="54"/>
      <c r="R18" s="54" t="s">
        <v>55</v>
      </c>
      <c r="S18" s="47"/>
      <c r="T18" s="47"/>
      <c r="U18" s="55" t="s">
        <v>484</v>
      </c>
      <c r="V18" s="56"/>
    </row>
    <row r="19" spans="1:22" ht="107.25" customHeight="1" x14ac:dyDescent="0.25">
      <c r="A19" s="48">
        <v>13</v>
      </c>
      <c r="B19" s="54">
        <v>7</v>
      </c>
      <c r="C19" s="151" t="s">
        <v>96</v>
      </c>
      <c r="D19" s="151" t="s">
        <v>97</v>
      </c>
      <c r="E19" s="74" t="s">
        <v>98</v>
      </c>
      <c r="F19" s="79" t="s">
        <v>209</v>
      </c>
      <c r="G19" s="54" t="s">
        <v>99</v>
      </c>
      <c r="H19" s="53">
        <v>42818</v>
      </c>
      <c r="I19" s="54" t="s">
        <v>100</v>
      </c>
      <c r="J19" s="54">
        <v>0</v>
      </c>
      <c r="K19" s="54"/>
      <c r="L19" s="54"/>
      <c r="M19" s="54">
        <v>0</v>
      </c>
      <c r="N19" s="54" t="s">
        <v>39</v>
      </c>
      <c r="O19" s="54">
        <v>0</v>
      </c>
      <c r="P19" s="54" t="s">
        <v>55</v>
      </c>
      <c r="Q19" s="54"/>
      <c r="R19" s="54" t="s">
        <v>39</v>
      </c>
      <c r="S19" s="47"/>
      <c r="T19" s="47"/>
      <c r="U19" s="55" t="s">
        <v>263</v>
      </c>
      <c r="V19" s="56"/>
    </row>
    <row r="20" spans="1:22" ht="107.25" customHeight="1" x14ac:dyDescent="0.25">
      <c r="A20" s="48">
        <v>14</v>
      </c>
      <c r="B20" s="54">
        <v>9</v>
      </c>
      <c r="C20" s="54" t="s">
        <v>122</v>
      </c>
      <c r="D20" s="74" t="s">
        <v>102</v>
      </c>
      <c r="E20" s="74" t="s">
        <v>103</v>
      </c>
      <c r="F20" s="74" t="s">
        <v>104</v>
      </c>
      <c r="G20" s="54" t="s">
        <v>105</v>
      </c>
      <c r="H20" s="53">
        <v>41374</v>
      </c>
      <c r="I20" s="74" t="s">
        <v>106</v>
      </c>
      <c r="J20" s="53" t="s">
        <v>620</v>
      </c>
      <c r="K20" s="76">
        <v>14744</v>
      </c>
      <c r="L20" s="53" t="s">
        <v>39</v>
      </c>
      <c r="M20" s="54" t="s">
        <v>39</v>
      </c>
      <c r="N20" s="53" t="s">
        <v>39</v>
      </c>
      <c r="O20" s="54" t="s">
        <v>39</v>
      </c>
      <c r="P20" s="53" t="s">
        <v>101</v>
      </c>
      <c r="Q20" s="77">
        <v>0.65</v>
      </c>
      <c r="R20" s="54" t="s">
        <v>101</v>
      </c>
      <c r="S20" s="47" t="s">
        <v>101</v>
      </c>
      <c r="T20" s="47"/>
      <c r="U20" s="55" t="s">
        <v>484</v>
      </c>
      <c r="V20" s="56"/>
    </row>
    <row r="21" spans="1:22" ht="107.25" customHeight="1" x14ac:dyDescent="0.25">
      <c r="A21" s="48">
        <v>15</v>
      </c>
      <c r="B21" s="54">
        <v>9</v>
      </c>
      <c r="C21" s="151" t="s">
        <v>122</v>
      </c>
      <c r="D21" s="151" t="s">
        <v>107</v>
      </c>
      <c r="E21" s="74" t="s">
        <v>108</v>
      </c>
      <c r="F21" s="74" t="s">
        <v>109</v>
      </c>
      <c r="G21" s="54" t="s">
        <v>110</v>
      </c>
      <c r="H21" s="53" t="s">
        <v>128</v>
      </c>
      <c r="I21" s="74" t="s">
        <v>111</v>
      </c>
      <c r="J21" s="53" t="s">
        <v>112</v>
      </c>
      <c r="K21" s="53"/>
      <c r="L21" s="53"/>
      <c r="M21" s="54" t="s">
        <v>113</v>
      </c>
      <c r="N21" s="53" t="s">
        <v>39</v>
      </c>
      <c r="O21" s="77" t="s">
        <v>113</v>
      </c>
      <c r="P21" s="53" t="s">
        <v>114</v>
      </c>
      <c r="Q21" s="53"/>
      <c r="R21" s="54" t="s">
        <v>39</v>
      </c>
      <c r="S21" s="47"/>
      <c r="T21" s="47"/>
      <c r="U21" s="55" t="s">
        <v>482</v>
      </c>
      <c r="V21" s="56"/>
    </row>
    <row r="22" spans="1:22" ht="107.25" customHeight="1" x14ac:dyDescent="0.25">
      <c r="A22" s="48">
        <v>16</v>
      </c>
      <c r="B22" s="54">
        <v>2</v>
      </c>
      <c r="C22" s="54" t="s">
        <v>50</v>
      </c>
      <c r="D22" s="74" t="s">
        <v>115</v>
      </c>
      <c r="E22" s="49" t="s">
        <v>116</v>
      </c>
      <c r="F22" s="49" t="s">
        <v>655</v>
      </c>
      <c r="G22" s="49" t="s">
        <v>656</v>
      </c>
      <c r="H22" s="49">
        <v>2017</v>
      </c>
      <c r="I22" s="49" t="s">
        <v>657</v>
      </c>
      <c r="J22" s="49" t="s">
        <v>658</v>
      </c>
      <c r="K22" s="49" t="s">
        <v>659</v>
      </c>
      <c r="L22" s="49">
        <v>2</v>
      </c>
      <c r="M22" s="80">
        <v>3000000</v>
      </c>
      <c r="N22" s="80">
        <v>0</v>
      </c>
      <c r="O22" s="80">
        <v>100</v>
      </c>
      <c r="P22" s="53" t="s">
        <v>660</v>
      </c>
      <c r="Q22" s="53">
        <v>65</v>
      </c>
      <c r="R22" s="53" t="s">
        <v>661</v>
      </c>
      <c r="S22" s="47" t="s">
        <v>101</v>
      </c>
      <c r="T22" s="47"/>
      <c r="U22" s="55" t="s">
        <v>480</v>
      </c>
      <c r="V22" s="56"/>
    </row>
    <row r="23" spans="1:22" ht="107.25" customHeight="1" x14ac:dyDescent="0.25">
      <c r="A23" s="48">
        <v>17</v>
      </c>
      <c r="B23" s="54">
        <v>5</v>
      </c>
      <c r="C23" s="151" t="s">
        <v>95</v>
      </c>
      <c r="D23" s="151" t="s">
        <v>130</v>
      </c>
      <c r="E23" s="74" t="s">
        <v>131</v>
      </c>
      <c r="F23" s="74" t="s">
        <v>132</v>
      </c>
      <c r="G23" s="54" t="s">
        <v>133</v>
      </c>
      <c r="H23" s="53">
        <v>38876</v>
      </c>
      <c r="I23" s="54" t="s">
        <v>134</v>
      </c>
      <c r="J23" s="54" t="s">
        <v>136</v>
      </c>
      <c r="K23" s="54"/>
      <c r="L23" s="54"/>
      <c r="M23" s="54" t="s">
        <v>135</v>
      </c>
      <c r="N23" s="54" t="s">
        <v>39</v>
      </c>
      <c r="O23" s="54" t="s">
        <v>137</v>
      </c>
      <c r="P23" s="54" t="s">
        <v>55</v>
      </c>
      <c r="Q23" s="54"/>
      <c r="R23" s="54" t="s">
        <v>123</v>
      </c>
      <c r="S23" s="47"/>
      <c r="T23" s="47"/>
      <c r="U23" s="55" t="s">
        <v>487</v>
      </c>
      <c r="V23" s="56"/>
    </row>
    <row r="24" spans="1:22" ht="107.25" customHeight="1" x14ac:dyDescent="0.25">
      <c r="A24" s="128">
        <v>18</v>
      </c>
      <c r="B24" s="132">
        <v>2</v>
      </c>
      <c r="C24" s="152" t="s">
        <v>50</v>
      </c>
      <c r="D24" s="152" t="s">
        <v>138</v>
      </c>
      <c r="E24" s="133" t="s">
        <v>139</v>
      </c>
      <c r="F24" s="133" t="s">
        <v>140</v>
      </c>
      <c r="G24" s="132" t="s">
        <v>141</v>
      </c>
      <c r="H24" s="132" t="s">
        <v>142</v>
      </c>
      <c r="I24" s="54" t="s">
        <v>143</v>
      </c>
      <c r="J24" s="132" t="s">
        <v>149</v>
      </c>
      <c r="K24" s="54"/>
      <c r="L24" s="54"/>
      <c r="M24" s="76">
        <v>4236516</v>
      </c>
      <c r="N24" s="76">
        <v>4545342</v>
      </c>
      <c r="O24" s="54">
        <v>27346</v>
      </c>
      <c r="P24" s="54"/>
      <c r="Q24" s="54"/>
      <c r="R24" s="54"/>
      <c r="S24" s="47"/>
      <c r="T24" s="47"/>
      <c r="U24" s="129" t="s">
        <v>488</v>
      </c>
      <c r="V24" s="56"/>
    </row>
    <row r="25" spans="1:22" ht="107.25" customHeight="1" x14ac:dyDescent="0.25">
      <c r="A25" s="128"/>
      <c r="B25" s="132"/>
      <c r="C25" s="152"/>
      <c r="D25" s="152"/>
      <c r="E25" s="133"/>
      <c r="F25" s="133"/>
      <c r="G25" s="132"/>
      <c r="H25" s="132"/>
      <c r="I25" s="54" t="s">
        <v>145</v>
      </c>
      <c r="J25" s="132"/>
      <c r="K25" s="54"/>
      <c r="L25" s="54"/>
      <c r="M25" s="76">
        <v>470262</v>
      </c>
      <c r="N25" s="54" t="s">
        <v>39</v>
      </c>
      <c r="O25" s="54"/>
      <c r="P25" s="54" t="s">
        <v>55</v>
      </c>
      <c r="Q25" s="54"/>
      <c r="R25" s="54"/>
      <c r="S25" s="47"/>
      <c r="T25" s="47"/>
      <c r="U25" s="129"/>
      <c r="V25" s="56"/>
    </row>
    <row r="26" spans="1:22" ht="107.25" customHeight="1" x14ac:dyDescent="0.25">
      <c r="A26" s="128"/>
      <c r="B26" s="132"/>
      <c r="C26" s="152"/>
      <c r="D26" s="152"/>
      <c r="E26" s="133"/>
      <c r="F26" s="133"/>
      <c r="G26" s="132"/>
      <c r="H26" s="132"/>
      <c r="I26" s="54" t="s">
        <v>144</v>
      </c>
      <c r="J26" s="132"/>
      <c r="K26" s="54"/>
      <c r="L26" s="54"/>
      <c r="M26" s="76">
        <v>4075080</v>
      </c>
      <c r="N26" s="54" t="s">
        <v>39</v>
      </c>
      <c r="O26" s="54"/>
      <c r="P26" s="54" t="s">
        <v>55</v>
      </c>
      <c r="Q26" s="54"/>
      <c r="R26" s="54"/>
      <c r="S26" s="47"/>
      <c r="T26" s="47"/>
      <c r="U26" s="129"/>
      <c r="V26" s="56"/>
    </row>
    <row r="27" spans="1:22" ht="107.25" customHeight="1" x14ac:dyDescent="0.25">
      <c r="A27" s="128"/>
      <c r="B27" s="132"/>
      <c r="C27" s="152"/>
      <c r="D27" s="152"/>
      <c r="E27" s="133"/>
      <c r="F27" s="133"/>
      <c r="G27" s="132"/>
      <c r="H27" s="132"/>
      <c r="I27" s="54" t="s">
        <v>146</v>
      </c>
      <c r="J27" s="132"/>
      <c r="K27" s="54"/>
      <c r="L27" s="54"/>
      <c r="M27" s="76">
        <v>7900</v>
      </c>
      <c r="N27" s="54" t="s">
        <v>39</v>
      </c>
      <c r="O27" s="54"/>
      <c r="P27" s="54" t="s">
        <v>55</v>
      </c>
      <c r="Q27" s="54"/>
      <c r="R27" s="54"/>
      <c r="S27" s="47"/>
      <c r="T27" s="47"/>
      <c r="U27" s="129"/>
      <c r="V27" s="56"/>
    </row>
    <row r="28" spans="1:22" ht="107.25" customHeight="1" x14ac:dyDescent="0.25">
      <c r="A28" s="128"/>
      <c r="B28" s="132"/>
      <c r="C28" s="152"/>
      <c r="D28" s="152"/>
      <c r="E28" s="133"/>
      <c r="F28" s="133"/>
      <c r="G28" s="132"/>
      <c r="H28" s="132"/>
      <c r="I28" s="54" t="s">
        <v>147</v>
      </c>
      <c r="J28" s="132"/>
      <c r="K28" s="54"/>
      <c r="L28" s="54"/>
      <c r="M28" s="76">
        <v>19440</v>
      </c>
      <c r="N28" s="54" t="s">
        <v>39</v>
      </c>
      <c r="O28" s="54"/>
      <c r="P28" s="54" t="s">
        <v>148</v>
      </c>
      <c r="Q28" s="54"/>
      <c r="R28" s="54"/>
      <c r="S28" s="47"/>
      <c r="T28" s="47"/>
      <c r="U28" s="129"/>
      <c r="V28" s="56"/>
    </row>
    <row r="29" spans="1:22" ht="107.25" customHeight="1" x14ac:dyDescent="0.25">
      <c r="A29" s="48">
        <v>19</v>
      </c>
      <c r="B29" s="54">
        <v>12</v>
      </c>
      <c r="C29" s="151" t="s">
        <v>121</v>
      </c>
      <c r="D29" s="151" t="s">
        <v>150</v>
      </c>
      <c r="E29" s="74" t="s">
        <v>151</v>
      </c>
      <c r="F29" s="74" t="s">
        <v>152</v>
      </c>
      <c r="G29" s="76" t="s">
        <v>153</v>
      </c>
      <c r="H29" s="54" t="s">
        <v>154</v>
      </c>
      <c r="I29" s="54" t="s">
        <v>155</v>
      </c>
      <c r="J29" s="54" t="s">
        <v>156</v>
      </c>
      <c r="K29" s="54"/>
      <c r="L29" s="54"/>
      <c r="M29" s="54" t="s">
        <v>157</v>
      </c>
      <c r="N29" s="54" t="s">
        <v>39</v>
      </c>
      <c r="O29" s="54" t="s">
        <v>158</v>
      </c>
      <c r="P29" s="54" t="s">
        <v>39</v>
      </c>
      <c r="Q29" s="54"/>
      <c r="R29" s="54"/>
      <c r="S29" s="47"/>
      <c r="T29" s="47"/>
      <c r="U29" s="55" t="s">
        <v>483</v>
      </c>
      <c r="V29" s="56"/>
    </row>
    <row r="30" spans="1:22" ht="107.25" customHeight="1" x14ac:dyDescent="0.25">
      <c r="A30" s="48">
        <v>20</v>
      </c>
      <c r="B30" s="54">
        <v>10</v>
      </c>
      <c r="C30" s="151" t="s">
        <v>124</v>
      </c>
      <c r="D30" s="151" t="s">
        <v>159</v>
      </c>
      <c r="E30" s="74" t="s">
        <v>160</v>
      </c>
      <c r="F30" s="74" t="s">
        <v>161</v>
      </c>
      <c r="G30" s="81" t="s">
        <v>162</v>
      </c>
      <c r="H30" s="54" t="s">
        <v>163</v>
      </c>
      <c r="I30" s="74" t="s">
        <v>164</v>
      </c>
      <c r="J30" s="53" t="s">
        <v>165</v>
      </c>
      <c r="K30" s="53"/>
      <c r="L30" s="53"/>
      <c r="M30" s="54" t="s">
        <v>39</v>
      </c>
      <c r="N30" s="53" t="s">
        <v>39</v>
      </c>
      <c r="O30" s="54" t="s">
        <v>39</v>
      </c>
      <c r="P30" s="53" t="s">
        <v>166</v>
      </c>
      <c r="Q30" s="53"/>
      <c r="R30" s="54"/>
      <c r="S30" s="47"/>
      <c r="T30" s="47"/>
      <c r="U30" s="55" t="s">
        <v>480</v>
      </c>
      <c r="V30" s="56"/>
    </row>
    <row r="31" spans="1:22" ht="107.25" customHeight="1" x14ac:dyDescent="0.25">
      <c r="A31" s="48">
        <v>21</v>
      </c>
      <c r="B31" s="54">
        <v>2</v>
      </c>
      <c r="C31" s="54" t="s">
        <v>50</v>
      </c>
      <c r="D31" s="74" t="s">
        <v>167</v>
      </c>
      <c r="E31" s="49" t="s">
        <v>666</v>
      </c>
      <c r="F31" s="49" t="s">
        <v>667</v>
      </c>
      <c r="G31" s="49" t="s">
        <v>668</v>
      </c>
      <c r="H31" s="49">
        <v>2013</v>
      </c>
      <c r="I31" s="49" t="s">
        <v>669</v>
      </c>
      <c r="J31" s="49">
        <v>40000</v>
      </c>
      <c r="K31" s="80">
        <v>850658785</v>
      </c>
      <c r="L31" s="80">
        <v>14692</v>
      </c>
      <c r="M31" s="80">
        <v>415321882</v>
      </c>
      <c r="N31" s="80">
        <v>8</v>
      </c>
      <c r="O31" s="80">
        <v>92</v>
      </c>
      <c r="P31" s="53" t="s">
        <v>345</v>
      </c>
      <c r="Q31" s="53">
        <v>75</v>
      </c>
      <c r="R31" s="53" t="s">
        <v>345</v>
      </c>
      <c r="S31" s="47" t="s">
        <v>101</v>
      </c>
      <c r="T31" s="47"/>
      <c r="U31" s="55" t="s">
        <v>484</v>
      </c>
      <c r="V31" s="56"/>
    </row>
    <row r="32" spans="1:22" ht="107.25" customHeight="1" x14ac:dyDescent="0.25">
      <c r="A32" s="48">
        <v>22</v>
      </c>
      <c r="B32" s="54">
        <v>3</v>
      </c>
      <c r="C32" s="151" t="s">
        <v>49</v>
      </c>
      <c r="D32" s="151" t="s">
        <v>168</v>
      </c>
      <c r="E32" s="74" t="s">
        <v>169</v>
      </c>
      <c r="F32" s="82" t="s">
        <v>183</v>
      </c>
      <c r="G32" s="54" t="s">
        <v>170</v>
      </c>
      <c r="H32" s="54" t="s">
        <v>171</v>
      </c>
      <c r="I32" s="74" t="s">
        <v>172</v>
      </c>
      <c r="J32" s="53" t="s">
        <v>173</v>
      </c>
      <c r="K32" s="53"/>
      <c r="L32" s="53"/>
      <c r="M32" s="53" t="s">
        <v>174</v>
      </c>
      <c r="N32" s="77" t="s">
        <v>39</v>
      </c>
      <c r="O32" s="77">
        <v>1</v>
      </c>
      <c r="P32" s="53" t="s">
        <v>175</v>
      </c>
      <c r="Q32" s="53"/>
      <c r="R32" s="54"/>
      <c r="S32" s="47"/>
      <c r="T32" s="47"/>
      <c r="U32" s="55" t="s">
        <v>484</v>
      </c>
      <c r="V32" s="56"/>
    </row>
    <row r="33" spans="1:22" ht="107.25" customHeight="1" x14ac:dyDescent="0.25">
      <c r="A33" s="48">
        <v>23</v>
      </c>
      <c r="B33" s="54">
        <v>3</v>
      </c>
      <c r="C33" s="151" t="s">
        <v>49</v>
      </c>
      <c r="D33" s="151" t="s">
        <v>176</v>
      </c>
      <c r="E33" s="74" t="s">
        <v>177</v>
      </c>
      <c r="F33" s="74" t="s">
        <v>184</v>
      </c>
      <c r="G33" s="54" t="s">
        <v>178</v>
      </c>
      <c r="H33" s="54" t="s">
        <v>179</v>
      </c>
      <c r="I33" s="74" t="s">
        <v>180</v>
      </c>
      <c r="J33" s="54" t="s">
        <v>181</v>
      </c>
      <c r="K33" s="54"/>
      <c r="L33" s="54"/>
      <c r="M33" s="54" t="s">
        <v>182</v>
      </c>
      <c r="N33" s="54" t="s">
        <v>39</v>
      </c>
      <c r="O33" s="54">
        <v>1</v>
      </c>
      <c r="P33" s="54" t="s">
        <v>175</v>
      </c>
      <c r="Q33" s="54"/>
      <c r="R33" s="54"/>
      <c r="S33" s="47"/>
      <c r="T33" s="47"/>
      <c r="U33" s="55" t="s">
        <v>480</v>
      </c>
      <c r="V33" s="56"/>
    </row>
    <row r="34" spans="1:22" ht="107.25" customHeight="1" x14ac:dyDescent="0.25">
      <c r="A34" s="48">
        <v>24</v>
      </c>
      <c r="B34" s="54">
        <v>9</v>
      </c>
      <c r="C34" s="151" t="s">
        <v>122</v>
      </c>
      <c r="D34" s="151" t="s">
        <v>185</v>
      </c>
      <c r="E34" s="74" t="s">
        <v>186</v>
      </c>
      <c r="F34" s="74" t="s">
        <v>187</v>
      </c>
      <c r="G34" s="54" t="s">
        <v>195</v>
      </c>
      <c r="H34" s="53">
        <v>42660</v>
      </c>
      <c r="I34" s="74" t="s">
        <v>179</v>
      </c>
      <c r="J34" s="54" t="s">
        <v>188</v>
      </c>
      <c r="K34" s="54"/>
      <c r="L34" s="54"/>
      <c r="M34" s="54" t="s">
        <v>189</v>
      </c>
      <c r="N34" s="54">
        <v>100</v>
      </c>
      <c r="O34" s="77">
        <v>0.95</v>
      </c>
      <c r="P34" s="54" t="s">
        <v>190</v>
      </c>
      <c r="Q34" s="54"/>
      <c r="R34" s="54"/>
      <c r="S34" s="47"/>
      <c r="T34" s="47"/>
      <c r="U34" s="55" t="s">
        <v>480</v>
      </c>
      <c r="V34" s="56"/>
    </row>
    <row r="35" spans="1:22" ht="107.25" customHeight="1" x14ac:dyDescent="0.25">
      <c r="A35" s="48">
        <v>25</v>
      </c>
      <c r="B35" s="54">
        <v>9</v>
      </c>
      <c r="C35" s="151" t="s">
        <v>122</v>
      </c>
      <c r="D35" s="151" t="s">
        <v>194</v>
      </c>
      <c r="E35" s="74" t="s">
        <v>193</v>
      </c>
      <c r="F35" s="74" t="s">
        <v>192</v>
      </c>
      <c r="G35" s="54" t="s">
        <v>195</v>
      </c>
      <c r="H35" s="53">
        <v>41601</v>
      </c>
      <c r="I35" s="74" t="s">
        <v>179</v>
      </c>
      <c r="J35" s="54" t="s">
        <v>191</v>
      </c>
      <c r="K35" s="54"/>
      <c r="L35" s="54"/>
      <c r="M35" s="54">
        <v>200</v>
      </c>
      <c r="N35" s="54">
        <v>100</v>
      </c>
      <c r="O35" s="77">
        <v>0.95</v>
      </c>
      <c r="P35" s="54" t="s">
        <v>190</v>
      </c>
      <c r="Q35" s="54"/>
      <c r="R35" s="54"/>
      <c r="S35" s="47"/>
      <c r="T35" s="47"/>
      <c r="U35" s="55" t="s">
        <v>480</v>
      </c>
      <c r="V35" s="56"/>
    </row>
    <row r="36" spans="1:22" ht="107.25" customHeight="1" x14ac:dyDescent="0.25">
      <c r="A36" s="48">
        <v>26</v>
      </c>
      <c r="B36" s="54">
        <v>7</v>
      </c>
      <c r="C36" s="151" t="s">
        <v>122</v>
      </c>
      <c r="D36" s="151" t="s">
        <v>196</v>
      </c>
      <c r="E36" s="74" t="s">
        <v>505</v>
      </c>
      <c r="F36" s="74" t="s">
        <v>506</v>
      </c>
      <c r="G36" s="54" t="s">
        <v>507</v>
      </c>
      <c r="H36" s="54" t="s">
        <v>197</v>
      </c>
      <c r="I36" s="74" t="s">
        <v>198</v>
      </c>
      <c r="J36" s="54" t="s">
        <v>199</v>
      </c>
      <c r="K36" s="54"/>
      <c r="L36" s="54"/>
      <c r="M36" s="54" t="s">
        <v>200</v>
      </c>
      <c r="N36" s="54" t="s">
        <v>39</v>
      </c>
      <c r="O36" s="54" t="s">
        <v>200</v>
      </c>
      <c r="P36" s="54" t="s">
        <v>201</v>
      </c>
      <c r="Q36" s="54"/>
      <c r="R36" s="54">
        <v>347</v>
      </c>
      <c r="S36" s="47"/>
      <c r="T36" s="47"/>
      <c r="U36" s="55" t="s">
        <v>484</v>
      </c>
      <c r="V36" s="56"/>
    </row>
    <row r="37" spans="1:22" ht="107.25" customHeight="1" x14ac:dyDescent="0.25">
      <c r="A37" s="48">
        <v>27</v>
      </c>
      <c r="B37" s="54">
        <v>2</v>
      </c>
      <c r="C37" s="151" t="s">
        <v>50</v>
      </c>
      <c r="D37" s="151" t="s">
        <v>202</v>
      </c>
      <c r="E37" s="74" t="s">
        <v>203</v>
      </c>
      <c r="F37" s="74" t="s">
        <v>204</v>
      </c>
      <c r="G37" s="54" t="s">
        <v>205</v>
      </c>
      <c r="H37" s="54" t="s">
        <v>206</v>
      </c>
      <c r="I37" s="54" t="s">
        <v>207</v>
      </c>
      <c r="J37" s="54" t="s">
        <v>208</v>
      </c>
      <c r="K37" s="54"/>
      <c r="L37" s="54"/>
      <c r="M37" s="54" t="s">
        <v>208</v>
      </c>
      <c r="N37" s="54" t="s">
        <v>55</v>
      </c>
      <c r="O37" s="54" t="s">
        <v>208</v>
      </c>
      <c r="P37" s="54" t="s">
        <v>55</v>
      </c>
      <c r="Q37" s="54"/>
      <c r="R37" s="54"/>
      <c r="S37" s="47"/>
      <c r="T37" s="47"/>
      <c r="U37" s="55" t="s">
        <v>480</v>
      </c>
      <c r="V37" s="56"/>
    </row>
    <row r="38" spans="1:22" ht="107.25" customHeight="1" x14ac:dyDescent="0.25">
      <c r="A38" s="48">
        <v>28</v>
      </c>
      <c r="B38" s="54">
        <v>14</v>
      </c>
      <c r="C38" s="151" t="s">
        <v>31</v>
      </c>
      <c r="D38" s="151" t="s">
        <v>211</v>
      </c>
      <c r="E38" s="74" t="s">
        <v>212</v>
      </c>
      <c r="F38" s="74" t="s">
        <v>213</v>
      </c>
      <c r="G38" s="83" t="s">
        <v>607</v>
      </c>
      <c r="H38" s="54" t="s">
        <v>214</v>
      </c>
      <c r="I38" s="54" t="s">
        <v>215</v>
      </c>
      <c r="J38" s="54" t="s">
        <v>216</v>
      </c>
      <c r="K38" s="54"/>
      <c r="L38" s="54"/>
      <c r="M38" s="54" t="s">
        <v>217</v>
      </c>
      <c r="N38" s="54" t="s">
        <v>218</v>
      </c>
      <c r="O38" s="54" t="s">
        <v>219</v>
      </c>
      <c r="P38" s="54" t="s">
        <v>220</v>
      </c>
      <c r="Q38" s="54"/>
      <c r="R38" s="54"/>
      <c r="S38" s="47"/>
      <c r="T38" s="47"/>
      <c r="U38" s="55" t="s">
        <v>485</v>
      </c>
      <c r="V38" s="56"/>
    </row>
    <row r="39" spans="1:22" ht="107.25" customHeight="1" x14ac:dyDescent="0.25">
      <c r="A39" s="48">
        <v>29</v>
      </c>
      <c r="B39" s="54">
        <v>2</v>
      </c>
      <c r="C39" s="151" t="s">
        <v>50</v>
      </c>
      <c r="D39" s="151" t="s">
        <v>221</v>
      </c>
      <c r="E39" s="74" t="s">
        <v>222</v>
      </c>
      <c r="F39" s="74" t="s">
        <v>223</v>
      </c>
      <c r="G39" s="54" t="s">
        <v>224</v>
      </c>
      <c r="H39" s="54" t="s">
        <v>229</v>
      </c>
      <c r="I39" s="74" t="s">
        <v>225</v>
      </c>
      <c r="J39" s="54" t="s">
        <v>226</v>
      </c>
      <c r="K39" s="54"/>
      <c r="L39" s="54"/>
      <c r="M39" s="54" t="s">
        <v>227</v>
      </c>
      <c r="N39" s="54">
        <v>0</v>
      </c>
      <c r="O39" s="54">
        <v>0.89</v>
      </c>
      <c r="P39" s="54" t="s">
        <v>228</v>
      </c>
      <c r="Q39" s="54"/>
      <c r="R39" s="54"/>
      <c r="S39" s="47"/>
      <c r="T39" s="47"/>
      <c r="U39" s="55" t="s">
        <v>484</v>
      </c>
      <c r="V39" s="56"/>
    </row>
    <row r="40" spans="1:22" ht="107.25" customHeight="1" x14ac:dyDescent="0.25">
      <c r="A40" s="48">
        <v>30</v>
      </c>
      <c r="B40" s="54">
        <v>14</v>
      </c>
      <c r="C40" s="54" t="s">
        <v>31</v>
      </c>
      <c r="D40" s="54" t="s">
        <v>231</v>
      </c>
      <c r="E40" s="74" t="s">
        <v>232</v>
      </c>
      <c r="F40" s="74" t="s">
        <v>233</v>
      </c>
      <c r="G40" s="54" t="s">
        <v>608</v>
      </c>
      <c r="H40" s="54">
        <v>2018</v>
      </c>
      <c r="I40" s="74" t="s">
        <v>234</v>
      </c>
      <c r="J40" s="54" t="s">
        <v>235</v>
      </c>
      <c r="K40" s="54"/>
      <c r="L40" s="54"/>
      <c r="M40" s="54" t="s">
        <v>39</v>
      </c>
      <c r="N40" s="54" t="s">
        <v>39</v>
      </c>
      <c r="O40" s="54" t="s">
        <v>39</v>
      </c>
      <c r="P40" s="54" t="s">
        <v>55</v>
      </c>
      <c r="Q40" s="54"/>
      <c r="R40" s="54"/>
      <c r="S40" s="47"/>
      <c r="T40" s="47"/>
      <c r="U40" s="55" t="s">
        <v>480</v>
      </c>
      <c r="V40" s="56"/>
    </row>
    <row r="41" spans="1:22" ht="107.25" customHeight="1" x14ac:dyDescent="0.25">
      <c r="A41" s="48">
        <v>31</v>
      </c>
      <c r="B41" s="54">
        <v>9</v>
      </c>
      <c r="C41" s="54" t="s">
        <v>122</v>
      </c>
      <c r="D41" s="74" t="s">
        <v>236</v>
      </c>
      <c r="E41" s="74" t="s">
        <v>621</v>
      </c>
      <c r="F41" s="74" t="s">
        <v>239</v>
      </c>
      <c r="G41" s="49" t="s">
        <v>622</v>
      </c>
      <c r="H41" s="54" t="s">
        <v>237</v>
      </c>
      <c r="I41" s="74" t="s">
        <v>238</v>
      </c>
      <c r="J41" s="49">
        <v>6</v>
      </c>
      <c r="K41" s="80">
        <v>54839999</v>
      </c>
      <c r="L41" s="49">
        <v>6</v>
      </c>
      <c r="M41" s="80">
        <v>54839999</v>
      </c>
      <c r="N41" s="80" t="s">
        <v>39</v>
      </c>
      <c r="O41" s="80">
        <v>100</v>
      </c>
      <c r="P41" s="84" t="s">
        <v>623</v>
      </c>
      <c r="Q41" s="53" t="s">
        <v>39</v>
      </c>
      <c r="R41" s="53" t="s">
        <v>624</v>
      </c>
      <c r="S41" s="47" t="s">
        <v>101</v>
      </c>
      <c r="T41" s="47"/>
      <c r="U41" s="55" t="s">
        <v>480</v>
      </c>
      <c r="V41" s="56"/>
    </row>
    <row r="42" spans="1:22" ht="107.25" customHeight="1" x14ac:dyDescent="0.25">
      <c r="A42" s="48">
        <v>32</v>
      </c>
      <c r="B42" s="54">
        <v>7</v>
      </c>
      <c r="C42" s="54" t="s">
        <v>96</v>
      </c>
      <c r="D42" s="74" t="s">
        <v>625</v>
      </c>
      <c r="E42" s="74" t="s">
        <v>241</v>
      </c>
      <c r="F42" s="74" t="s">
        <v>242</v>
      </c>
      <c r="G42" s="54" t="s">
        <v>675</v>
      </c>
      <c r="H42" s="53">
        <v>39947</v>
      </c>
      <c r="I42" s="49" t="s">
        <v>626</v>
      </c>
      <c r="J42" s="49">
        <v>765</v>
      </c>
      <c r="K42" s="80">
        <v>284306000</v>
      </c>
      <c r="L42" s="49">
        <v>695</v>
      </c>
      <c r="M42" s="80">
        <v>258460000</v>
      </c>
      <c r="N42" s="80"/>
      <c r="O42" s="80">
        <v>100</v>
      </c>
      <c r="P42" s="53" t="s">
        <v>55</v>
      </c>
      <c r="Q42" s="54">
        <v>59.06</v>
      </c>
      <c r="R42" s="53" t="s">
        <v>345</v>
      </c>
      <c r="S42" s="53" t="s">
        <v>345</v>
      </c>
      <c r="T42" s="47"/>
      <c r="U42" s="55" t="s">
        <v>489</v>
      </c>
      <c r="V42" s="56"/>
    </row>
    <row r="43" spans="1:22" ht="107.25" customHeight="1" x14ac:dyDescent="0.25">
      <c r="A43" s="48">
        <v>33</v>
      </c>
      <c r="B43" s="54">
        <v>2</v>
      </c>
      <c r="C43" s="151" t="s">
        <v>50</v>
      </c>
      <c r="D43" s="151" t="s">
        <v>245</v>
      </c>
      <c r="E43" s="74" t="s">
        <v>246</v>
      </c>
      <c r="F43" s="74" t="s">
        <v>247</v>
      </c>
      <c r="G43" s="54" t="s">
        <v>640</v>
      </c>
      <c r="H43" s="53" t="s">
        <v>248</v>
      </c>
      <c r="I43" s="74" t="s">
        <v>249</v>
      </c>
      <c r="J43" s="54" t="s">
        <v>250</v>
      </c>
      <c r="K43" s="54"/>
      <c r="L43" s="54"/>
      <c r="M43" s="54" t="s">
        <v>251</v>
      </c>
      <c r="N43" s="54" t="s">
        <v>55</v>
      </c>
      <c r="O43" s="54" t="s">
        <v>252</v>
      </c>
      <c r="P43" s="54" t="s">
        <v>253</v>
      </c>
      <c r="Q43" s="54"/>
      <c r="R43" s="54"/>
      <c r="S43" s="47"/>
      <c r="T43" s="47"/>
      <c r="U43" s="55" t="s">
        <v>484</v>
      </c>
      <c r="V43" s="56"/>
    </row>
    <row r="44" spans="1:22" ht="107.25" customHeight="1" x14ac:dyDescent="0.25">
      <c r="A44" s="48">
        <v>34</v>
      </c>
      <c r="B44" s="47">
        <v>7</v>
      </c>
      <c r="C44" s="153" t="s">
        <v>96</v>
      </c>
      <c r="D44" s="151" t="s">
        <v>254</v>
      </c>
      <c r="E44" s="74" t="s">
        <v>255</v>
      </c>
      <c r="F44" s="74" t="s">
        <v>256</v>
      </c>
      <c r="G44" s="83" t="s">
        <v>257</v>
      </c>
      <c r="H44" s="54" t="s">
        <v>258</v>
      </c>
      <c r="I44" s="74" t="s">
        <v>259</v>
      </c>
      <c r="J44" s="53" t="s">
        <v>260</v>
      </c>
      <c r="K44" s="53"/>
      <c r="L44" s="53"/>
      <c r="M44" s="54" t="s">
        <v>261</v>
      </c>
      <c r="N44" s="77">
        <v>0.95</v>
      </c>
      <c r="O44" s="77">
        <v>0.05</v>
      </c>
      <c r="P44" s="53" t="s">
        <v>262</v>
      </c>
      <c r="Q44" s="53"/>
      <c r="R44" s="54"/>
      <c r="S44" s="47"/>
      <c r="T44" s="47"/>
      <c r="U44" s="55" t="s">
        <v>478</v>
      </c>
      <c r="V44" s="56"/>
    </row>
    <row r="45" spans="1:22" ht="107.25" customHeight="1" x14ac:dyDescent="0.25">
      <c r="A45" s="48">
        <v>35</v>
      </c>
      <c r="B45" s="47">
        <v>2</v>
      </c>
      <c r="C45" s="153" t="s">
        <v>50</v>
      </c>
      <c r="D45" s="151" t="s">
        <v>264</v>
      </c>
      <c r="E45" s="74" t="s">
        <v>265</v>
      </c>
      <c r="F45" s="74" t="s">
        <v>266</v>
      </c>
      <c r="G45" s="54" t="s">
        <v>267</v>
      </c>
      <c r="H45" s="54" t="s">
        <v>268</v>
      </c>
      <c r="I45" s="74" t="s">
        <v>269</v>
      </c>
      <c r="J45" s="53" t="s">
        <v>270</v>
      </c>
      <c r="K45" s="53"/>
      <c r="L45" s="53"/>
      <c r="M45" s="54" t="s">
        <v>55</v>
      </c>
      <c r="N45" s="53" t="s">
        <v>55</v>
      </c>
      <c r="O45" s="54" t="s">
        <v>55</v>
      </c>
      <c r="P45" s="53" t="s">
        <v>271</v>
      </c>
      <c r="Q45" s="53"/>
      <c r="R45" s="54"/>
      <c r="S45" s="47"/>
      <c r="T45" s="47"/>
      <c r="U45" s="55" t="s">
        <v>484</v>
      </c>
      <c r="V45" s="56"/>
    </row>
    <row r="46" spans="1:22" ht="107.25" customHeight="1" x14ac:dyDescent="0.25">
      <c r="A46" s="48">
        <v>36</v>
      </c>
      <c r="B46" s="47">
        <v>1</v>
      </c>
      <c r="C46" s="153" t="s">
        <v>305</v>
      </c>
      <c r="D46" s="153" t="s">
        <v>272</v>
      </c>
      <c r="E46" s="55" t="s">
        <v>476</v>
      </c>
      <c r="F46" s="74" t="s">
        <v>273</v>
      </c>
      <c r="G46" s="54" t="s">
        <v>274</v>
      </c>
      <c r="H46" s="54" t="s">
        <v>275</v>
      </c>
      <c r="I46" s="74" t="s">
        <v>276</v>
      </c>
      <c r="J46" s="54" t="s">
        <v>55</v>
      </c>
      <c r="K46" s="54"/>
      <c r="L46" s="54"/>
      <c r="M46" s="47" t="s">
        <v>55</v>
      </c>
      <c r="N46" s="47" t="s">
        <v>55</v>
      </c>
      <c r="O46" s="54" t="s">
        <v>55</v>
      </c>
      <c r="P46" s="54" t="s">
        <v>55</v>
      </c>
      <c r="Q46" s="54"/>
      <c r="R46" s="47"/>
      <c r="S46" s="47"/>
      <c r="T46" s="47"/>
      <c r="U46" s="55" t="s">
        <v>484</v>
      </c>
      <c r="V46" s="56"/>
    </row>
    <row r="47" spans="1:22" ht="107.25" customHeight="1" x14ac:dyDescent="0.25">
      <c r="A47" s="48">
        <v>37</v>
      </c>
      <c r="B47" s="47">
        <v>10</v>
      </c>
      <c r="C47" s="151" t="s">
        <v>124</v>
      </c>
      <c r="D47" s="151" t="s">
        <v>277</v>
      </c>
      <c r="E47" s="74" t="s">
        <v>278</v>
      </c>
      <c r="F47" s="74" t="s">
        <v>279</v>
      </c>
      <c r="G47" s="54" t="s">
        <v>280</v>
      </c>
      <c r="H47" s="54" t="s">
        <v>281</v>
      </c>
      <c r="I47" s="54" t="s">
        <v>282</v>
      </c>
      <c r="J47" s="54" t="s">
        <v>283</v>
      </c>
      <c r="K47" s="54"/>
      <c r="L47" s="54"/>
      <c r="M47" s="54" t="s">
        <v>284</v>
      </c>
      <c r="N47" s="54" t="s">
        <v>55</v>
      </c>
      <c r="O47" s="54" t="s">
        <v>284</v>
      </c>
      <c r="P47" s="54" t="s">
        <v>285</v>
      </c>
      <c r="Q47" s="54"/>
      <c r="R47" s="54"/>
      <c r="S47" s="47"/>
      <c r="T47" s="47"/>
      <c r="U47" s="55" t="s">
        <v>485</v>
      </c>
      <c r="V47" s="56"/>
    </row>
    <row r="48" spans="1:22" ht="107.25" customHeight="1" x14ac:dyDescent="0.25">
      <c r="A48" s="48">
        <v>38</v>
      </c>
      <c r="B48" s="54">
        <v>5</v>
      </c>
      <c r="C48" s="151" t="s">
        <v>95</v>
      </c>
      <c r="D48" s="151" t="s">
        <v>286</v>
      </c>
      <c r="E48" s="74" t="s">
        <v>287</v>
      </c>
      <c r="F48" s="74" t="s">
        <v>288</v>
      </c>
      <c r="G48" s="85" t="s">
        <v>289</v>
      </c>
      <c r="H48" s="54" t="s">
        <v>290</v>
      </c>
      <c r="I48" s="74" t="s">
        <v>291</v>
      </c>
      <c r="J48" s="53" t="s">
        <v>292</v>
      </c>
      <c r="K48" s="53"/>
      <c r="L48" s="53"/>
      <c r="M48" s="54" t="s">
        <v>293</v>
      </c>
      <c r="N48" s="53" t="s">
        <v>48</v>
      </c>
      <c r="O48" s="54" t="s">
        <v>294</v>
      </c>
      <c r="P48" s="53" t="s">
        <v>47</v>
      </c>
      <c r="Q48" s="53"/>
      <c r="R48" s="54"/>
      <c r="S48" s="47"/>
      <c r="T48" s="47"/>
      <c r="U48" s="55" t="s">
        <v>490</v>
      </c>
      <c r="V48" s="56"/>
    </row>
    <row r="49" spans="1:22" ht="107.25" customHeight="1" x14ac:dyDescent="0.25">
      <c r="A49" s="48">
        <v>39</v>
      </c>
      <c r="B49" s="54">
        <v>8</v>
      </c>
      <c r="C49" s="151" t="s">
        <v>88</v>
      </c>
      <c r="D49" s="151" t="s">
        <v>503</v>
      </c>
      <c r="E49" s="74" t="s">
        <v>439</v>
      </c>
      <c r="F49" s="74" t="s">
        <v>440</v>
      </c>
      <c r="G49" s="54" t="s">
        <v>441</v>
      </c>
      <c r="H49" s="86" t="s">
        <v>442</v>
      </c>
      <c r="I49" s="74" t="s">
        <v>443</v>
      </c>
      <c r="J49" s="53" t="s">
        <v>444</v>
      </c>
      <c r="K49" s="53"/>
      <c r="L49" s="53"/>
      <c r="M49" s="54" t="s">
        <v>445</v>
      </c>
      <c r="N49" s="53"/>
      <c r="O49" s="54" t="s">
        <v>445</v>
      </c>
      <c r="P49" s="53" t="s">
        <v>446</v>
      </c>
      <c r="Q49" s="53"/>
      <c r="R49" s="53" t="s">
        <v>447</v>
      </c>
      <c r="S49" s="47"/>
      <c r="T49" s="47"/>
      <c r="U49" s="55" t="s">
        <v>484</v>
      </c>
      <c r="V49" s="56"/>
    </row>
    <row r="50" spans="1:22" ht="107.25" customHeight="1" x14ac:dyDescent="0.25">
      <c r="A50" s="48">
        <v>40</v>
      </c>
      <c r="B50" s="47">
        <v>16</v>
      </c>
      <c r="C50" s="47" t="s">
        <v>46</v>
      </c>
      <c r="D50" s="74" t="s">
        <v>461</v>
      </c>
      <c r="E50" s="74" t="s">
        <v>448</v>
      </c>
      <c r="F50" s="49" t="s">
        <v>642</v>
      </c>
      <c r="G50" s="54" t="s">
        <v>449</v>
      </c>
      <c r="H50" s="87">
        <v>37106</v>
      </c>
      <c r="I50" s="49" t="s">
        <v>643</v>
      </c>
      <c r="J50" s="49">
        <v>200</v>
      </c>
      <c r="K50" s="80">
        <v>300000000</v>
      </c>
      <c r="L50" s="49">
        <v>150</v>
      </c>
      <c r="M50" s="80">
        <v>200000000</v>
      </c>
      <c r="N50" s="80" t="s">
        <v>39</v>
      </c>
      <c r="O50" s="80">
        <v>100</v>
      </c>
      <c r="P50" s="53" t="s">
        <v>39</v>
      </c>
      <c r="Q50" s="54">
        <v>70</v>
      </c>
      <c r="R50" s="84" t="s">
        <v>644</v>
      </c>
      <c r="S50" s="53" t="s">
        <v>345</v>
      </c>
      <c r="T50" s="47"/>
      <c r="U50" s="55" t="s">
        <v>482</v>
      </c>
      <c r="V50" s="56"/>
    </row>
    <row r="51" spans="1:22" ht="139.5" customHeight="1" x14ac:dyDescent="0.25">
      <c r="A51" s="48">
        <v>41</v>
      </c>
      <c r="B51" s="47">
        <v>16</v>
      </c>
      <c r="C51" s="153" t="s">
        <v>46</v>
      </c>
      <c r="D51" s="151" t="s">
        <v>460</v>
      </c>
      <c r="E51" s="74" t="s">
        <v>452</v>
      </c>
      <c r="F51" s="74" t="s">
        <v>453</v>
      </c>
      <c r="G51" s="54" t="s">
        <v>454</v>
      </c>
      <c r="H51" s="54">
        <v>2006</v>
      </c>
      <c r="I51" s="74" t="s">
        <v>455</v>
      </c>
      <c r="J51" s="88" t="s">
        <v>456</v>
      </c>
      <c r="K51" s="88"/>
      <c r="L51" s="88"/>
      <c r="M51" s="74" t="s">
        <v>457</v>
      </c>
      <c r="N51" s="77" t="s">
        <v>458</v>
      </c>
      <c r="O51" s="77">
        <v>1</v>
      </c>
      <c r="P51" s="53" t="s">
        <v>458</v>
      </c>
      <c r="Q51" s="53"/>
      <c r="R51" s="53" t="s">
        <v>459</v>
      </c>
      <c r="S51" s="47"/>
      <c r="T51" s="47"/>
      <c r="U51" s="55" t="s">
        <v>491</v>
      </c>
      <c r="V51" s="56"/>
    </row>
    <row r="52" spans="1:22" ht="107.25" customHeight="1" x14ac:dyDescent="0.25">
      <c r="A52" s="48">
        <v>42</v>
      </c>
      <c r="B52" s="54">
        <v>2</v>
      </c>
      <c r="C52" s="54" t="s">
        <v>50</v>
      </c>
      <c r="D52" s="74" t="s">
        <v>297</v>
      </c>
      <c r="E52" s="74" t="s">
        <v>382</v>
      </c>
      <c r="F52" s="74" t="s">
        <v>383</v>
      </c>
      <c r="G52" s="54" t="s">
        <v>384</v>
      </c>
      <c r="H52" s="54" t="s">
        <v>295</v>
      </c>
      <c r="I52" s="54" t="s">
        <v>298</v>
      </c>
      <c r="J52" s="89"/>
      <c r="K52" s="89"/>
      <c r="L52" s="89"/>
      <c r="M52" s="90"/>
      <c r="N52" s="53"/>
      <c r="O52" s="54"/>
      <c r="P52" s="53" t="s">
        <v>385</v>
      </c>
      <c r="Q52" s="53"/>
      <c r="R52" s="54"/>
      <c r="S52" s="54" t="s">
        <v>386</v>
      </c>
      <c r="T52" s="47"/>
      <c r="U52" s="55" t="s">
        <v>495</v>
      </c>
      <c r="V52" s="91" t="s">
        <v>641</v>
      </c>
    </row>
    <row r="53" spans="1:22" ht="107.25" customHeight="1" x14ac:dyDescent="0.25">
      <c r="A53" s="48">
        <v>43</v>
      </c>
      <c r="B53" s="54">
        <v>6</v>
      </c>
      <c r="C53" s="151" t="s">
        <v>605</v>
      </c>
      <c r="D53" s="151" t="s">
        <v>508</v>
      </c>
      <c r="E53" s="74" t="s">
        <v>369</v>
      </c>
      <c r="F53" s="74" t="s">
        <v>370</v>
      </c>
      <c r="G53" s="54" t="s">
        <v>371</v>
      </c>
      <c r="H53" s="53">
        <v>40114</v>
      </c>
      <c r="I53" s="54" t="s">
        <v>372</v>
      </c>
      <c r="J53" s="54" t="s">
        <v>39</v>
      </c>
      <c r="K53" s="54"/>
      <c r="L53" s="54"/>
      <c r="M53" s="54" t="s">
        <v>39</v>
      </c>
      <c r="N53" s="54">
        <v>0</v>
      </c>
      <c r="O53" s="54" t="s">
        <v>39</v>
      </c>
      <c r="P53" s="53" t="s">
        <v>39</v>
      </c>
      <c r="Q53" s="53"/>
      <c r="R53" s="83">
        <v>0</v>
      </c>
      <c r="S53" s="54" t="s">
        <v>39</v>
      </c>
      <c r="T53" s="47"/>
      <c r="U53" s="55" t="s">
        <v>497</v>
      </c>
      <c r="V53" s="56"/>
    </row>
    <row r="54" spans="1:22" ht="107.25" customHeight="1" x14ac:dyDescent="0.25">
      <c r="A54" s="48">
        <v>44</v>
      </c>
      <c r="B54" s="54">
        <v>5</v>
      </c>
      <c r="C54" s="151" t="s">
        <v>95</v>
      </c>
      <c r="D54" s="151" t="s">
        <v>387</v>
      </c>
      <c r="E54" s="92" t="s">
        <v>388</v>
      </c>
      <c r="F54" s="92" t="s">
        <v>389</v>
      </c>
      <c r="G54" s="54" t="s">
        <v>390</v>
      </c>
      <c r="H54" s="54">
        <v>1997</v>
      </c>
      <c r="I54" s="74" t="s">
        <v>391</v>
      </c>
      <c r="J54" s="54" t="s">
        <v>392</v>
      </c>
      <c r="K54" s="54"/>
      <c r="L54" s="54"/>
      <c r="M54" s="54" t="s">
        <v>393</v>
      </c>
      <c r="N54" s="54"/>
      <c r="O54" s="54"/>
      <c r="P54" s="54" t="s">
        <v>393</v>
      </c>
      <c r="Q54" s="54"/>
      <c r="R54" s="93" t="s">
        <v>394</v>
      </c>
      <c r="S54" s="54"/>
      <c r="T54" s="47"/>
      <c r="U54" s="55" t="s">
        <v>498</v>
      </c>
      <c r="V54" s="56"/>
    </row>
    <row r="55" spans="1:22" ht="107.25" customHeight="1" x14ac:dyDescent="0.25">
      <c r="A55" s="48">
        <v>45</v>
      </c>
      <c r="B55" s="54">
        <v>6</v>
      </c>
      <c r="C55" s="151" t="s">
        <v>605</v>
      </c>
      <c r="D55" s="151" t="s">
        <v>395</v>
      </c>
      <c r="E55" s="74" t="s">
        <v>396</v>
      </c>
      <c r="F55" s="74" t="s">
        <v>397</v>
      </c>
      <c r="G55" s="54" t="s">
        <v>398</v>
      </c>
      <c r="H55" s="53">
        <v>40884</v>
      </c>
      <c r="I55" s="54" t="s">
        <v>399</v>
      </c>
      <c r="J55" s="54"/>
      <c r="K55" s="54"/>
      <c r="L55" s="54"/>
      <c r="M55" s="54" t="s">
        <v>400</v>
      </c>
      <c r="N55" s="54" t="s">
        <v>401</v>
      </c>
      <c r="O55" s="54" t="s">
        <v>402</v>
      </c>
      <c r="P55" s="54"/>
      <c r="Q55" s="54"/>
      <c r="R55" s="54"/>
      <c r="S55" s="54"/>
      <c r="T55" s="47"/>
      <c r="U55" s="55" t="s">
        <v>497</v>
      </c>
      <c r="V55" s="56"/>
    </row>
    <row r="56" spans="1:22" ht="107.25" customHeight="1" x14ac:dyDescent="0.25">
      <c r="A56" s="48">
        <v>46</v>
      </c>
      <c r="B56" s="54">
        <v>5</v>
      </c>
      <c r="C56" s="54" t="s">
        <v>95</v>
      </c>
      <c r="D56" s="74" t="s">
        <v>408</v>
      </c>
      <c r="E56" s="74" t="s">
        <v>403</v>
      </c>
      <c r="F56" s="74" t="s">
        <v>404</v>
      </c>
      <c r="G56" s="54" t="s">
        <v>405</v>
      </c>
      <c r="H56" s="53">
        <v>37579</v>
      </c>
      <c r="I56" s="74" t="s">
        <v>406</v>
      </c>
      <c r="J56" s="75">
        <v>250</v>
      </c>
      <c r="K56" s="76">
        <v>1000000000</v>
      </c>
      <c r="L56" s="49">
        <v>150</v>
      </c>
      <c r="M56" s="94">
        <v>400000000</v>
      </c>
      <c r="N56" s="95">
        <v>0.01</v>
      </c>
      <c r="O56" s="95">
        <v>0.99</v>
      </c>
      <c r="P56" s="53" t="s">
        <v>39</v>
      </c>
      <c r="Q56" s="53" t="s">
        <v>39</v>
      </c>
      <c r="R56" s="77" t="s">
        <v>39</v>
      </c>
      <c r="S56" s="75" t="s">
        <v>39</v>
      </c>
      <c r="T56" s="47"/>
      <c r="U56" s="55" t="s">
        <v>479</v>
      </c>
      <c r="V56" s="56"/>
    </row>
    <row r="57" spans="1:22" ht="107.25" customHeight="1" x14ac:dyDescent="0.25">
      <c r="A57" s="48">
        <v>47</v>
      </c>
      <c r="B57" s="54">
        <v>4</v>
      </c>
      <c r="C57" s="54" t="s">
        <v>368</v>
      </c>
      <c r="D57" s="74" t="s">
        <v>409</v>
      </c>
      <c r="E57" s="74" t="s">
        <v>410</v>
      </c>
      <c r="F57" s="74" t="s">
        <v>411</v>
      </c>
      <c r="G57" s="54" t="s">
        <v>412</v>
      </c>
      <c r="H57" s="54">
        <v>2008</v>
      </c>
      <c r="I57" s="54" t="s">
        <v>413</v>
      </c>
      <c r="J57" s="49" t="s">
        <v>670</v>
      </c>
      <c r="K57" s="80">
        <v>780000000</v>
      </c>
      <c r="L57" s="49">
        <v>189</v>
      </c>
      <c r="M57" s="80">
        <v>49140000</v>
      </c>
      <c r="N57" s="49">
        <v>3</v>
      </c>
      <c r="O57" s="49">
        <v>97</v>
      </c>
      <c r="P57" s="96" t="s">
        <v>39</v>
      </c>
      <c r="Q57" s="96" t="s">
        <v>671</v>
      </c>
      <c r="R57" s="96" t="s">
        <v>671</v>
      </c>
      <c r="S57" s="54" t="s">
        <v>39</v>
      </c>
      <c r="T57" s="47"/>
      <c r="U57" s="55" t="s">
        <v>496</v>
      </c>
      <c r="V57" s="56"/>
    </row>
    <row r="58" spans="1:22" ht="107.25" customHeight="1" x14ac:dyDescent="0.25">
      <c r="A58" s="48">
        <v>48</v>
      </c>
      <c r="B58" s="54">
        <v>9</v>
      </c>
      <c r="C58" s="151" t="s">
        <v>122</v>
      </c>
      <c r="D58" s="151" t="s">
        <v>414</v>
      </c>
      <c r="E58" s="74" t="s">
        <v>415</v>
      </c>
      <c r="F58" s="74" t="s">
        <v>416</v>
      </c>
      <c r="G58" s="54" t="s">
        <v>475</v>
      </c>
      <c r="H58" s="54">
        <v>1998</v>
      </c>
      <c r="I58" s="74" t="s">
        <v>417</v>
      </c>
      <c r="J58" s="54" t="s">
        <v>418</v>
      </c>
      <c r="K58" s="54"/>
      <c r="L58" s="54"/>
      <c r="M58" s="54"/>
      <c r="N58" s="54" t="s">
        <v>419</v>
      </c>
      <c r="O58" s="54" t="s">
        <v>418</v>
      </c>
      <c r="P58" s="54"/>
      <c r="Q58" s="54"/>
      <c r="R58" s="54"/>
      <c r="S58" s="54"/>
      <c r="T58" s="47"/>
      <c r="U58" s="55" t="s">
        <v>480</v>
      </c>
      <c r="V58" s="56"/>
    </row>
    <row r="59" spans="1:22" ht="107.25" customHeight="1" x14ac:dyDescent="0.25">
      <c r="A59" s="48">
        <v>49</v>
      </c>
      <c r="B59" s="97">
        <v>9</v>
      </c>
      <c r="C59" s="151" t="s">
        <v>122</v>
      </c>
      <c r="D59" s="151" t="s">
        <v>339</v>
      </c>
      <c r="E59" s="74" t="s">
        <v>340</v>
      </c>
      <c r="F59" s="74" t="s">
        <v>341</v>
      </c>
      <c r="G59" s="98" t="s">
        <v>342</v>
      </c>
      <c r="H59" s="54" t="s">
        <v>343</v>
      </c>
      <c r="I59" s="54" t="s">
        <v>344</v>
      </c>
      <c r="J59" s="53" t="s">
        <v>55</v>
      </c>
      <c r="K59" s="53"/>
      <c r="L59" s="53"/>
      <c r="M59" s="54" t="s">
        <v>55</v>
      </c>
      <c r="N59" s="54"/>
      <c r="O59" s="54"/>
      <c r="P59" s="53" t="s">
        <v>345</v>
      </c>
      <c r="Q59" s="53"/>
      <c r="R59" s="53"/>
      <c r="S59" s="54"/>
      <c r="T59" s="47"/>
      <c r="U59" s="55" t="s">
        <v>497</v>
      </c>
      <c r="V59" s="56"/>
    </row>
    <row r="60" spans="1:22" ht="107.25" customHeight="1" x14ac:dyDescent="0.25">
      <c r="A60" s="48">
        <v>50</v>
      </c>
      <c r="B60" s="97">
        <v>5</v>
      </c>
      <c r="C60" s="151" t="s">
        <v>95</v>
      </c>
      <c r="D60" s="151" t="s">
        <v>346</v>
      </c>
      <c r="E60" s="74" t="s">
        <v>347</v>
      </c>
      <c r="F60" s="74" t="s">
        <v>348</v>
      </c>
      <c r="G60" s="98" t="s">
        <v>349</v>
      </c>
      <c r="H60" s="54" t="s">
        <v>350</v>
      </c>
      <c r="I60" s="54" t="s">
        <v>351</v>
      </c>
      <c r="J60" s="54" t="s">
        <v>352</v>
      </c>
      <c r="K60" s="54"/>
      <c r="L60" s="54"/>
      <c r="M60" s="77" t="s">
        <v>353</v>
      </c>
      <c r="N60" s="54"/>
      <c r="O60" s="54"/>
      <c r="P60" s="53"/>
      <c r="Q60" s="53"/>
      <c r="R60" s="54">
        <v>53</v>
      </c>
      <c r="S60" s="54"/>
      <c r="T60" s="47"/>
      <c r="U60" s="55" t="s">
        <v>482</v>
      </c>
      <c r="V60" s="56"/>
    </row>
    <row r="61" spans="1:22" ht="107.25" customHeight="1" x14ac:dyDescent="0.25">
      <c r="A61" s="48">
        <v>51</v>
      </c>
      <c r="B61" s="97">
        <v>4</v>
      </c>
      <c r="C61" s="151" t="s">
        <v>368</v>
      </c>
      <c r="D61" s="154" t="s">
        <v>354</v>
      </c>
      <c r="E61" s="82" t="s">
        <v>355</v>
      </c>
      <c r="F61" s="82" t="s">
        <v>356</v>
      </c>
      <c r="G61" s="99" t="s">
        <v>357</v>
      </c>
      <c r="H61" s="83" t="s">
        <v>358</v>
      </c>
      <c r="I61" s="82" t="s">
        <v>359</v>
      </c>
      <c r="J61" s="82" t="s">
        <v>360</v>
      </c>
      <c r="K61" s="82"/>
      <c r="L61" s="82"/>
      <c r="M61" s="83" t="s">
        <v>361</v>
      </c>
      <c r="N61" s="83" t="s">
        <v>55</v>
      </c>
      <c r="O61" s="83" t="s">
        <v>362</v>
      </c>
      <c r="P61" s="83"/>
      <c r="Q61" s="83"/>
      <c r="R61" s="83" t="s">
        <v>363</v>
      </c>
      <c r="S61" s="83"/>
      <c r="T61" s="47"/>
      <c r="U61" s="55" t="s">
        <v>492</v>
      </c>
      <c r="V61" s="56"/>
    </row>
    <row r="62" spans="1:22" ht="107.25" customHeight="1" x14ac:dyDescent="0.25">
      <c r="A62" s="48">
        <v>52</v>
      </c>
      <c r="B62" s="97">
        <v>9</v>
      </c>
      <c r="C62" s="151" t="s">
        <v>122</v>
      </c>
      <c r="D62" s="154" t="s">
        <v>307</v>
      </c>
      <c r="E62" s="82" t="s">
        <v>308</v>
      </c>
      <c r="F62" s="82" t="s">
        <v>309</v>
      </c>
      <c r="G62" s="82" t="s">
        <v>310</v>
      </c>
      <c r="H62" s="83" t="s">
        <v>364</v>
      </c>
      <c r="I62" s="82" t="s">
        <v>365</v>
      </c>
      <c r="J62" s="100">
        <v>776650</v>
      </c>
      <c r="K62" s="100"/>
      <c r="L62" s="100"/>
      <c r="M62" s="101">
        <v>20492</v>
      </c>
      <c r="N62" s="83"/>
      <c r="O62" s="83" t="s">
        <v>366</v>
      </c>
      <c r="P62" s="83" t="s">
        <v>311</v>
      </c>
      <c r="Q62" s="83"/>
      <c r="R62" s="83" t="s">
        <v>367</v>
      </c>
      <c r="S62" s="83"/>
      <c r="T62" s="47"/>
      <c r="U62" s="55" t="s">
        <v>501</v>
      </c>
      <c r="V62" s="56"/>
    </row>
    <row r="63" spans="1:22" ht="107.25" customHeight="1" x14ac:dyDescent="0.25">
      <c r="A63" s="48">
        <v>53</v>
      </c>
      <c r="B63" s="97">
        <v>1</v>
      </c>
      <c r="C63" s="151" t="s">
        <v>305</v>
      </c>
      <c r="D63" s="151" t="s">
        <v>331</v>
      </c>
      <c r="E63" s="74"/>
      <c r="F63" s="74" t="s">
        <v>299</v>
      </c>
      <c r="G63" s="74" t="s">
        <v>474</v>
      </c>
      <c r="H63" s="54" t="s">
        <v>300</v>
      </c>
      <c r="I63" s="74" t="s">
        <v>301</v>
      </c>
      <c r="J63" s="53" t="s">
        <v>302</v>
      </c>
      <c r="K63" s="53"/>
      <c r="L63" s="53"/>
      <c r="M63" s="54" t="s">
        <v>303</v>
      </c>
      <c r="N63" s="53"/>
      <c r="O63" s="54" t="s">
        <v>304</v>
      </c>
      <c r="P63" s="53"/>
      <c r="Q63" s="53"/>
      <c r="R63" s="54"/>
      <c r="S63" s="54"/>
      <c r="T63" s="47"/>
      <c r="U63" s="55" t="s">
        <v>497</v>
      </c>
      <c r="V63" s="56"/>
    </row>
    <row r="64" spans="1:22" ht="107.25" customHeight="1" x14ac:dyDescent="0.25">
      <c r="A64" s="48">
        <v>54</v>
      </c>
      <c r="B64" s="97">
        <v>5</v>
      </c>
      <c r="C64" s="151" t="s">
        <v>95</v>
      </c>
      <c r="D64" s="151" t="s">
        <v>312</v>
      </c>
      <c r="E64" s="74" t="s">
        <v>313</v>
      </c>
      <c r="F64" s="74" t="s">
        <v>314</v>
      </c>
      <c r="G64" s="98" t="s">
        <v>319</v>
      </c>
      <c r="H64" s="54" t="s">
        <v>296</v>
      </c>
      <c r="I64" s="54" t="s">
        <v>316</v>
      </c>
      <c r="J64" s="53" t="s">
        <v>317</v>
      </c>
      <c r="K64" s="53"/>
      <c r="L64" s="53"/>
      <c r="M64" s="54" t="s">
        <v>321</v>
      </c>
      <c r="N64" s="54"/>
      <c r="O64" s="54" t="s">
        <v>320</v>
      </c>
      <c r="P64" s="53"/>
      <c r="Q64" s="53"/>
      <c r="R64" s="54">
        <v>100</v>
      </c>
      <c r="S64" s="54" t="s">
        <v>315</v>
      </c>
      <c r="T64" s="47"/>
      <c r="U64" s="55" t="s">
        <v>493</v>
      </c>
      <c r="V64" s="56"/>
    </row>
    <row r="65" spans="1:22" ht="107.25" customHeight="1" x14ac:dyDescent="0.25">
      <c r="A65" s="48">
        <v>55</v>
      </c>
      <c r="B65" s="97">
        <v>17</v>
      </c>
      <c r="C65" s="151" t="s">
        <v>243</v>
      </c>
      <c r="D65" s="151" t="s">
        <v>330</v>
      </c>
      <c r="E65" s="74" t="s">
        <v>322</v>
      </c>
      <c r="F65" s="74" t="s">
        <v>323</v>
      </c>
      <c r="G65" s="102" t="s">
        <v>324</v>
      </c>
      <c r="H65" s="54">
        <v>1993</v>
      </c>
      <c r="I65" s="54" t="s">
        <v>325</v>
      </c>
      <c r="J65" s="53" t="s">
        <v>326</v>
      </c>
      <c r="K65" s="53"/>
      <c r="L65" s="53"/>
      <c r="M65" s="54" t="s">
        <v>327</v>
      </c>
      <c r="N65" s="54"/>
      <c r="O65" s="54" t="s">
        <v>327</v>
      </c>
      <c r="P65" s="53"/>
      <c r="Q65" s="53"/>
      <c r="R65" s="54">
        <v>75</v>
      </c>
      <c r="S65" s="54"/>
      <c r="T65" s="47"/>
      <c r="U65" s="55" t="s">
        <v>499</v>
      </c>
      <c r="V65" s="56"/>
    </row>
    <row r="66" spans="1:22" ht="107.25" customHeight="1" x14ac:dyDescent="0.25">
      <c r="A66" s="48">
        <v>56</v>
      </c>
      <c r="B66" s="97">
        <v>14</v>
      </c>
      <c r="C66" s="155" t="s">
        <v>31</v>
      </c>
      <c r="D66" s="151" t="s">
        <v>329</v>
      </c>
      <c r="E66" s="74" t="s">
        <v>332</v>
      </c>
      <c r="F66" s="74" t="s">
        <v>333</v>
      </c>
      <c r="G66" s="99" t="s">
        <v>609</v>
      </c>
      <c r="H66" s="54">
        <v>1994</v>
      </c>
      <c r="I66" s="54" t="s">
        <v>334</v>
      </c>
      <c r="J66" s="53" t="s">
        <v>335</v>
      </c>
      <c r="K66" s="53"/>
      <c r="L66" s="53"/>
      <c r="M66" s="54" t="s">
        <v>336</v>
      </c>
      <c r="N66" s="54" t="s">
        <v>338</v>
      </c>
      <c r="O66" s="54" t="s">
        <v>337</v>
      </c>
      <c r="P66" s="53"/>
      <c r="Q66" s="53"/>
      <c r="R66" s="54" t="s">
        <v>721</v>
      </c>
      <c r="S66" s="54"/>
      <c r="T66" s="47"/>
      <c r="U66" s="55" t="s">
        <v>493</v>
      </c>
      <c r="V66" s="56"/>
    </row>
    <row r="67" spans="1:22" ht="107.25" customHeight="1" x14ac:dyDescent="0.25">
      <c r="A67" s="48">
        <v>57</v>
      </c>
      <c r="B67" s="97">
        <v>16</v>
      </c>
      <c r="C67" s="151" t="s">
        <v>46</v>
      </c>
      <c r="D67" s="154" t="s">
        <v>373</v>
      </c>
      <c r="E67" s="82" t="s">
        <v>374</v>
      </c>
      <c r="F67" s="82" t="s">
        <v>375</v>
      </c>
      <c r="G67" s="83" t="s">
        <v>376</v>
      </c>
      <c r="H67" s="83" t="s">
        <v>244</v>
      </c>
      <c r="I67" s="83" t="s">
        <v>377</v>
      </c>
      <c r="J67" s="103"/>
      <c r="K67" s="103"/>
      <c r="L67" s="103"/>
      <c r="M67" s="83" t="s">
        <v>378</v>
      </c>
      <c r="N67" s="83" t="s">
        <v>379</v>
      </c>
      <c r="O67" s="83" t="s">
        <v>380</v>
      </c>
      <c r="P67" s="83"/>
      <c r="Q67" s="83"/>
      <c r="R67" s="83" t="s">
        <v>381</v>
      </c>
      <c r="S67" s="83"/>
      <c r="T67" s="47"/>
      <c r="U67" s="55" t="s">
        <v>493</v>
      </c>
      <c r="V67" s="56"/>
    </row>
    <row r="68" spans="1:22" ht="107.25" customHeight="1" x14ac:dyDescent="0.25">
      <c r="A68" s="48">
        <v>58</v>
      </c>
      <c r="B68" s="97">
        <v>1</v>
      </c>
      <c r="C68" s="155" t="s">
        <v>305</v>
      </c>
      <c r="D68" s="155" t="s">
        <v>427</v>
      </c>
      <c r="E68" s="92" t="s">
        <v>428</v>
      </c>
      <c r="F68" s="92" t="s">
        <v>429</v>
      </c>
      <c r="G68" s="104" t="s">
        <v>430</v>
      </c>
      <c r="H68" s="87" t="s">
        <v>431</v>
      </c>
      <c r="I68" s="92" t="s">
        <v>432</v>
      </c>
      <c r="J68" s="80" t="s">
        <v>433</v>
      </c>
      <c r="K68" s="80"/>
      <c r="L68" s="80"/>
      <c r="M68" s="80" t="s">
        <v>434</v>
      </c>
      <c r="N68" s="80" t="s">
        <v>434</v>
      </c>
      <c r="O68" s="80" t="s">
        <v>435</v>
      </c>
      <c r="P68" s="54"/>
      <c r="Q68" s="54"/>
      <c r="R68" s="53"/>
      <c r="S68" s="54"/>
      <c r="T68" s="47"/>
      <c r="U68" s="55" t="s">
        <v>497</v>
      </c>
      <c r="V68" s="56"/>
    </row>
    <row r="69" spans="1:22" ht="107.25" customHeight="1" x14ac:dyDescent="0.25">
      <c r="A69" s="48">
        <v>59</v>
      </c>
      <c r="B69" s="97">
        <v>4</v>
      </c>
      <c r="C69" s="49" t="s">
        <v>368</v>
      </c>
      <c r="D69" s="74" t="s">
        <v>438</v>
      </c>
      <c r="E69" s="74" t="s">
        <v>436</v>
      </c>
      <c r="F69" s="74" t="s">
        <v>437</v>
      </c>
      <c r="G69" s="74" t="s">
        <v>613</v>
      </c>
      <c r="H69" s="49" t="s">
        <v>614</v>
      </c>
      <c r="I69" s="49" t="s">
        <v>615</v>
      </c>
      <c r="J69" s="49" t="s">
        <v>616</v>
      </c>
      <c r="K69" s="100">
        <v>1440000000</v>
      </c>
      <c r="L69" s="49" t="s">
        <v>617</v>
      </c>
      <c r="M69" s="100">
        <v>57600000</v>
      </c>
      <c r="N69" s="80">
        <v>0</v>
      </c>
      <c r="O69" s="80">
        <v>4</v>
      </c>
      <c r="P69" s="53" t="s">
        <v>618</v>
      </c>
      <c r="Q69" s="77">
        <v>0.79</v>
      </c>
      <c r="R69" s="53" t="s">
        <v>619</v>
      </c>
      <c r="S69" s="53" t="s">
        <v>345</v>
      </c>
      <c r="T69" s="47"/>
      <c r="U69" s="55" t="s">
        <v>497</v>
      </c>
      <c r="V69" s="56"/>
    </row>
    <row r="70" spans="1:22" ht="107.25" customHeight="1" x14ac:dyDescent="0.25">
      <c r="A70" s="48">
        <v>60</v>
      </c>
      <c r="B70" s="97">
        <v>2</v>
      </c>
      <c r="C70" s="155" t="s">
        <v>50</v>
      </c>
      <c r="D70" s="155" t="s">
        <v>420</v>
      </c>
      <c r="E70" s="92" t="s">
        <v>421</v>
      </c>
      <c r="F70" s="92" t="s">
        <v>422</v>
      </c>
      <c r="G70" s="104" t="s">
        <v>423</v>
      </c>
      <c r="H70" s="87">
        <v>36817</v>
      </c>
      <c r="I70" s="92" t="s">
        <v>425</v>
      </c>
      <c r="J70" s="80">
        <f>250*12</f>
        <v>3000</v>
      </c>
      <c r="K70" s="80"/>
      <c r="L70" s="80"/>
      <c r="M70" s="80">
        <v>100</v>
      </c>
      <c r="N70" s="80"/>
      <c r="O70" s="80">
        <v>100</v>
      </c>
      <c r="P70" s="54"/>
      <c r="Q70" s="54"/>
      <c r="R70" s="53" t="s">
        <v>424</v>
      </c>
      <c r="S70" s="54" t="s">
        <v>426</v>
      </c>
      <c r="T70" s="47"/>
      <c r="U70" s="55" t="s">
        <v>500</v>
      </c>
      <c r="V70" s="56"/>
    </row>
    <row r="71" spans="1:22" ht="107.25" customHeight="1" x14ac:dyDescent="0.25">
      <c r="A71" s="48">
        <v>61</v>
      </c>
      <c r="B71" s="97">
        <v>2</v>
      </c>
      <c r="C71" s="151" t="s">
        <v>50</v>
      </c>
      <c r="D71" s="156" t="s">
        <v>473</v>
      </c>
      <c r="E71" s="74" t="s">
        <v>468</v>
      </c>
      <c r="F71" s="74" t="s">
        <v>469</v>
      </c>
      <c r="G71" s="105" t="s">
        <v>470</v>
      </c>
      <c r="H71" s="54" t="s">
        <v>471</v>
      </c>
      <c r="I71" s="74" t="s">
        <v>472</v>
      </c>
      <c r="J71" s="54"/>
      <c r="K71" s="54"/>
      <c r="L71" s="54"/>
      <c r="M71" s="54"/>
      <c r="N71" s="54"/>
      <c r="O71" s="54"/>
      <c r="P71" s="54"/>
      <c r="Q71" s="54"/>
      <c r="R71" s="54"/>
      <c r="S71" s="54"/>
      <c r="T71" s="47"/>
      <c r="U71" s="55" t="s">
        <v>499</v>
      </c>
      <c r="V71" s="56"/>
    </row>
    <row r="72" spans="1:22" ht="107.25" customHeight="1" x14ac:dyDescent="0.25">
      <c r="A72" s="48">
        <v>62</v>
      </c>
      <c r="B72" s="97">
        <v>1</v>
      </c>
      <c r="C72" s="54" t="s">
        <v>305</v>
      </c>
      <c r="D72" s="105" t="s">
        <v>504</v>
      </c>
      <c r="E72" s="49" t="s">
        <v>645</v>
      </c>
      <c r="F72" s="49" t="s">
        <v>646</v>
      </c>
      <c r="G72" s="49" t="s">
        <v>647</v>
      </c>
      <c r="H72" s="49" t="s">
        <v>648</v>
      </c>
      <c r="I72" s="49" t="s">
        <v>649</v>
      </c>
      <c r="J72" s="49" t="s">
        <v>650</v>
      </c>
      <c r="K72" s="49" t="s">
        <v>651</v>
      </c>
      <c r="L72" s="49" t="s">
        <v>652</v>
      </c>
      <c r="M72" s="49" t="s">
        <v>653</v>
      </c>
      <c r="N72" s="80" t="s">
        <v>55</v>
      </c>
      <c r="O72" s="80">
        <v>1</v>
      </c>
      <c r="P72" s="53" t="s">
        <v>230</v>
      </c>
      <c r="Q72" s="77">
        <v>0.75</v>
      </c>
      <c r="R72" s="53" t="s">
        <v>114</v>
      </c>
      <c r="S72" s="53" t="s">
        <v>345</v>
      </c>
      <c r="T72" s="54" t="s">
        <v>654</v>
      </c>
      <c r="U72" s="55" t="s">
        <v>484</v>
      </c>
      <c r="V72" s="56"/>
    </row>
    <row r="73" spans="1:22" ht="107.25" customHeight="1" x14ac:dyDescent="0.25">
      <c r="A73" s="48">
        <v>63</v>
      </c>
      <c r="B73" s="97">
        <v>2</v>
      </c>
      <c r="C73" s="151" t="s">
        <v>50</v>
      </c>
      <c r="D73" s="155" t="s">
        <v>509</v>
      </c>
      <c r="E73" s="92" t="s">
        <v>510</v>
      </c>
      <c r="F73" s="92" t="s">
        <v>511</v>
      </c>
      <c r="G73" s="106" t="s">
        <v>512</v>
      </c>
      <c r="H73" s="49" t="s">
        <v>513</v>
      </c>
      <c r="I73" s="49" t="s">
        <v>514</v>
      </c>
      <c r="J73" s="49" t="s">
        <v>39</v>
      </c>
      <c r="K73" s="49" t="s">
        <v>39</v>
      </c>
      <c r="L73" s="49" t="s">
        <v>39</v>
      </c>
      <c r="M73" s="49"/>
      <c r="N73" s="49" t="s">
        <v>39</v>
      </c>
      <c r="O73" s="80" t="s">
        <v>39</v>
      </c>
      <c r="P73" s="80" t="s">
        <v>39</v>
      </c>
      <c r="Q73" s="53" t="s">
        <v>39</v>
      </c>
      <c r="R73" s="53" t="s">
        <v>39</v>
      </c>
      <c r="S73" s="53" t="s">
        <v>345</v>
      </c>
      <c r="T73" s="47"/>
      <c r="U73" s="55" t="s">
        <v>499</v>
      </c>
      <c r="V73" s="56"/>
    </row>
    <row r="74" spans="1:22" ht="107.25" customHeight="1" x14ac:dyDescent="0.25">
      <c r="A74" s="48">
        <v>64</v>
      </c>
      <c r="B74" s="97">
        <v>5</v>
      </c>
      <c r="C74" s="151" t="s">
        <v>95</v>
      </c>
      <c r="D74" s="155" t="s">
        <v>515</v>
      </c>
      <c r="E74" s="92" t="s">
        <v>516</v>
      </c>
      <c r="F74" s="92" t="s">
        <v>517</v>
      </c>
      <c r="G74" s="49" t="s">
        <v>518</v>
      </c>
      <c r="H74" s="49" t="s">
        <v>519</v>
      </c>
      <c r="I74" s="49" t="s">
        <v>520</v>
      </c>
      <c r="J74" s="49" t="s">
        <v>521</v>
      </c>
      <c r="K74" s="49" t="s">
        <v>522</v>
      </c>
      <c r="L74" s="49" t="s">
        <v>523</v>
      </c>
      <c r="M74" s="49" t="s">
        <v>524</v>
      </c>
      <c r="N74" s="80">
        <v>68</v>
      </c>
      <c r="O74" s="80">
        <v>32</v>
      </c>
      <c r="P74" s="53"/>
      <c r="Q74" s="107">
        <v>0.9</v>
      </c>
      <c r="R74" s="53" t="s">
        <v>230</v>
      </c>
      <c r="S74" s="53" t="s">
        <v>345</v>
      </c>
      <c r="T74" s="47"/>
      <c r="U74" s="74" t="s">
        <v>494</v>
      </c>
      <c r="V74" s="56"/>
    </row>
    <row r="75" spans="1:22" ht="107.25" customHeight="1" x14ac:dyDescent="0.25">
      <c r="A75" s="48">
        <v>65</v>
      </c>
      <c r="B75" s="97">
        <v>9</v>
      </c>
      <c r="C75" s="54" t="s">
        <v>122</v>
      </c>
      <c r="D75" s="92" t="s">
        <v>525</v>
      </c>
      <c r="E75" s="49" t="s">
        <v>628</v>
      </c>
      <c r="F75" s="92" t="s">
        <v>526</v>
      </c>
      <c r="G75" s="49" t="s">
        <v>629</v>
      </c>
      <c r="H75" s="49">
        <v>2014</v>
      </c>
      <c r="I75" s="49" t="s">
        <v>630</v>
      </c>
      <c r="J75" s="49" t="s">
        <v>631</v>
      </c>
      <c r="K75" s="49" t="s">
        <v>632</v>
      </c>
      <c r="L75" s="49" t="s">
        <v>631</v>
      </c>
      <c r="M75" s="49" t="s">
        <v>632</v>
      </c>
      <c r="N75" s="80">
        <v>5</v>
      </c>
      <c r="O75" s="80">
        <v>95</v>
      </c>
      <c r="P75" s="53" t="s">
        <v>48</v>
      </c>
      <c r="Q75" s="53" t="s">
        <v>633</v>
      </c>
      <c r="R75" s="53" t="s">
        <v>230</v>
      </c>
      <c r="S75" s="53" t="s">
        <v>345</v>
      </c>
      <c r="T75" s="47"/>
      <c r="U75" s="74" t="s">
        <v>484</v>
      </c>
      <c r="V75" s="56"/>
    </row>
    <row r="76" spans="1:22" ht="107.25" customHeight="1" x14ac:dyDescent="0.25">
      <c r="A76" s="48">
        <v>66</v>
      </c>
      <c r="B76" s="97">
        <v>17</v>
      </c>
      <c r="C76" s="153" t="s">
        <v>243</v>
      </c>
      <c r="D76" s="155" t="s">
        <v>529</v>
      </c>
      <c r="E76" s="92" t="s">
        <v>530</v>
      </c>
      <c r="F76" s="92" t="s">
        <v>531</v>
      </c>
      <c r="G76" s="80" t="s">
        <v>714</v>
      </c>
      <c r="H76" s="49" t="s">
        <v>532</v>
      </c>
      <c r="I76" s="49" t="s">
        <v>91</v>
      </c>
      <c r="J76" s="80">
        <v>70000</v>
      </c>
      <c r="K76" s="49" t="s">
        <v>533</v>
      </c>
      <c r="L76" s="80">
        <v>20000</v>
      </c>
      <c r="M76" s="49" t="s">
        <v>534</v>
      </c>
      <c r="N76" s="80">
        <v>0</v>
      </c>
      <c r="O76" s="80">
        <v>100</v>
      </c>
      <c r="P76" s="53" t="s">
        <v>230</v>
      </c>
      <c r="Q76" s="53" t="s">
        <v>535</v>
      </c>
      <c r="R76" s="53" t="s">
        <v>345</v>
      </c>
      <c r="S76" s="53" t="s">
        <v>345</v>
      </c>
      <c r="T76" s="47"/>
      <c r="U76" s="55" t="s">
        <v>484</v>
      </c>
      <c r="V76" s="56"/>
    </row>
    <row r="77" spans="1:22" ht="107.25" customHeight="1" x14ac:dyDescent="0.25">
      <c r="A77" s="48">
        <v>67</v>
      </c>
      <c r="B77" s="97">
        <v>1</v>
      </c>
      <c r="C77" s="153" t="s">
        <v>305</v>
      </c>
      <c r="D77" s="155" t="s">
        <v>550</v>
      </c>
      <c r="E77" s="92" t="s">
        <v>536</v>
      </c>
      <c r="F77" s="92" t="s">
        <v>537</v>
      </c>
      <c r="G77" s="49" t="s">
        <v>538</v>
      </c>
      <c r="H77" s="49" t="s">
        <v>539</v>
      </c>
      <c r="I77" s="49" t="s">
        <v>540</v>
      </c>
      <c r="J77" s="49"/>
      <c r="K77" s="49"/>
      <c r="L77" s="49"/>
      <c r="M77" s="49"/>
      <c r="N77" s="80"/>
      <c r="O77" s="96" t="s">
        <v>541</v>
      </c>
      <c r="P77" s="54"/>
      <c r="Q77" s="54"/>
      <c r="R77" s="54"/>
      <c r="S77" s="53" t="s">
        <v>345</v>
      </c>
      <c r="T77" s="47"/>
      <c r="U77" s="55" t="s">
        <v>500</v>
      </c>
      <c r="V77" s="56"/>
    </row>
    <row r="78" spans="1:22" ht="107.25" customHeight="1" x14ac:dyDescent="0.25">
      <c r="A78" s="48">
        <v>68</v>
      </c>
      <c r="B78" s="97">
        <v>10</v>
      </c>
      <c r="C78" s="153" t="s">
        <v>124</v>
      </c>
      <c r="D78" s="151" t="s">
        <v>542</v>
      </c>
      <c r="E78" s="105" t="s">
        <v>543</v>
      </c>
      <c r="F78" s="74" t="s">
        <v>544</v>
      </c>
      <c r="G78" s="108" t="s">
        <v>545</v>
      </c>
      <c r="H78" s="105" t="s">
        <v>546</v>
      </c>
      <c r="I78" s="54" t="s">
        <v>547</v>
      </c>
      <c r="J78" s="54">
        <v>400</v>
      </c>
      <c r="K78" s="54">
        <v>220000000</v>
      </c>
      <c r="L78" s="74">
        <v>80</v>
      </c>
      <c r="M78" s="54">
        <v>44000000</v>
      </c>
      <c r="N78" s="54">
        <v>0</v>
      </c>
      <c r="O78" s="54">
        <v>100</v>
      </c>
      <c r="P78" s="54" t="s">
        <v>548</v>
      </c>
      <c r="Q78" s="54" t="s">
        <v>549</v>
      </c>
      <c r="R78" s="54" t="s">
        <v>345</v>
      </c>
      <c r="S78" s="53" t="s">
        <v>345</v>
      </c>
      <c r="T78" s="47"/>
      <c r="U78" s="55" t="s">
        <v>480</v>
      </c>
      <c r="V78" s="56"/>
    </row>
    <row r="79" spans="1:22" ht="107.25" customHeight="1" x14ac:dyDescent="0.25">
      <c r="A79" s="48">
        <v>69</v>
      </c>
      <c r="B79" s="97">
        <v>9</v>
      </c>
      <c r="C79" s="151" t="s">
        <v>122</v>
      </c>
      <c r="D79" s="155" t="s">
        <v>562</v>
      </c>
      <c r="E79" s="49" t="s">
        <v>563</v>
      </c>
      <c r="F79" s="49" t="s">
        <v>564</v>
      </c>
      <c r="G79" s="49" t="s">
        <v>565</v>
      </c>
      <c r="H79" s="109">
        <v>40903</v>
      </c>
      <c r="I79" s="92" t="s">
        <v>566</v>
      </c>
      <c r="J79" s="92" t="s">
        <v>567</v>
      </c>
      <c r="K79" s="110">
        <v>5177435000</v>
      </c>
      <c r="L79" s="92" t="s">
        <v>568</v>
      </c>
      <c r="M79" s="110">
        <v>3743621466</v>
      </c>
      <c r="N79" s="111">
        <v>0</v>
      </c>
      <c r="O79" s="112" t="s">
        <v>569</v>
      </c>
      <c r="P79" s="88"/>
      <c r="Q79" s="113">
        <v>0.7</v>
      </c>
      <c r="R79" s="88" t="s">
        <v>114</v>
      </c>
      <c r="S79" s="88"/>
      <c r="T79" s="74"/>
      <c r="U79" s="55"/>
      <c r="V79" s="56"/>
    </row>
    <row r="80" spans="1:22" ht="107.25" customHeight="1" x14ac:dyDescent="0.25">
      <c r="A80" s="48">
        <v>70</v>
      </c>
      <c r="B80" s="97">
        <v>2</v>
      </c>
      <c r="C80" s="153" t="s">
        <v>50</v>
      </c>
      <c r="D80" s="155" t="s">
        <v>570</v>
      </c>
      <c r="E80" s="49" t="s">
        <v>571</v>
      </c>
      <c r="F80" s="49" t="s">
        <v>572</v>
      </c>
      <c r="G80" s="76" t="s">
        <v>573</v>
      </c>
      <c r="H80" s="49">
        <v>2016</v>
      </c>
      <c r="I80" s="49" t="s">
        <v>574</v>
      </c>
      <c r="J80" s="49">
        <v>2</v>
      </c>
      <c r="K80" s="49"/>
      <c r="L80" s="49">
        <v>2</v>
      </c>
      <c r="M80" s="49">
        <v>105442605.89</v>
      </c>
      <c r="N80" s="80">
        <v>0</v>
      </c>
      <c r="O80" s="80">
        <v>100</v>
      </c>
      <c r="P80" s="53" t="s">
        <v>575</v>
      </c>
      <c r="Q80" s="83">
        <v>100</v>
      </c>
      <c r="R80" s="53" t="s">
        <v>576</v>
      </c>
      <c r="S80" s="53" t="s">
        <v>577</v>
      </c>
      <c r="T80" s="54"/>
      <c r="U80" s="55"/>
      <c r="V80" s="56"/>
    </row>
    <row r="81" spans="1:22" ht="107.25" customHeight="1" x14ac:dyDescent="0.25">
      <c r="A81" s="48">
        <v>71</v>
      </c>
      <c r="B81" s="97">
        <v>12</v>
      </c>
      <c r="C81" s="153" t="s">
        <v>121</v>
      </c>
      <c r="D81" s="157" t="s">
        <v>578</v>
      </c>
      <c r="E81" s="114" t="s">
        <v>579</v>
      </c>
      <c r="F81" s="114" t="s">
        <v>603</v>
      </c>
      <c r="G81" s="115" t="s">
        <v>580</v>
      </c>
      <c r="H81" s="114" t="s">
        <v>581</v>
      </c>
      <c r="I81" s="114" t="s">
        <v>582</v>
      </c>
      <c r="J81" s="114" t="s">
        <v>583</v>
      </c>
      <c r="K81" s="114" t="s">
        <v>584</v>
      </c>
      <c r="L81" s="114" t="s">
        <v>585</v>
      </c>
      <c r="M81" s="114" t="s">
        <v>586</v>
      </c>
      <c r="N81" s="116">
        <v>0.1</v>
      </c>
      <c r="O81" s="116">
        <v>0.9</v>
      </c>
      <c r="P81" s="117" t="s">
        <v>55</v>
      </c>
      <c r="Q81" s="114">
        <v>0</v>
      </c>
      <c r="R81" s="117" t="s">
        <v>581</v>
      </c>
      <c r="S81" s="117" t="s">
        <v>581</v>
      </c>
      <c r="T81" s="47"/>
      <c r="U81" s="55"/>
      <c r="V81" s="56"/>
    </row>
    <row r="82" spans="1:22" ht="107.25" customHeight="1" x14ac:dyDescent="0.25">
      <c r="A82" s="48">
        <v>72</v>
      </c>
      <c r="B82" s="97">
        <v>15</v>
      </c>
      <c r="C82" s="153" t="s">
        <v>81</v>
      </c>
      <c r="D82" s="151" t="s">
        <v>587</v>
      </c>
      <c r="E82" s="105" t="s">
        <v>601</v>
      </c>
      <c r="F82" s="74" t="s">
        <v>602</v>
      </c>
      <c r="G82" s="108" t="s">
        <v>590</v>
      </c>
      <c r="H82" s="105">
        <v>2012</v>
      </c>
      <c r="I82" s="54" t="s">
        <v>588</v>
      </c>
      <c r="J82" s="54" t="s">
        <v>591</v>
      </c>
      <c r="K82" s="54" t="s">
        <v>592</v>
      </c>
      <c r="L82" s="74" t="s">
        <v>593</v>
      </c>
      <c r="M82" s="54" t="s">
        <v>594</v>
      </c>
      <c r="N82" s="54"/>
      <c r="O82" s="54">
        <v>5</v>
      </c>
      <c r="P82" s="54" t="s">
        <v>589</v>
      </c>
      <c r="Q82" s="54"/>
      <c r="R82" s="54"/>
      <c r="S82" s="53" t="s">
        <v>595</v>
      </c>
      <c r="T82" s="47"/>
      <c r="U82" s="55"/>
      <c r="V82" s="56"/>
    </row>
    <row r="83" spans="1:22" ht="107.25" customHeight="1" x14ac:dyDescent="0.25">
      <c r="A83" s="48">
        <v>73</v>
      </c>
      <c r="B83" s="97">
        <v>1</v>
      </c>
      <c r="C83" s="47" t="s">
        <v>305</v>
      </c>
      <c r="D83" s="49" t="s">
        <v>600</v>
      </c>
      <c r="E83" s="49" t="s">
        <v>634</v>
      </c>
      <c r="F83" s="49" t="s">
        <v>596</v>
      </c>
      <c r="G83" s="49" t="s">
        <v>635</v>
      </c>
      <c r="H83" s="49" t="s">
        <v>597</v>
      </c>
      <c r="I83" s="49" t="s">
        <v>598</v>
      </c>
      <c r="J83" s="49">
        <v>40</v>
      </c>
      <c r="K83" s="49" t="s">
        <v>636</v>
      </c>
      <c r="L83" s="49">
        <v>13</v>
      </c>
      <c r="M83" s="49" t="s">
        <v>637</v>
      </c>
      <c r="N83" s="80"/>
      <c r="O83" s="80">
        <v>100</v>
      </c>
      <c r="P83" s="53" t="s">
        <v>638</v>
      </c>
      <c r="Q83" s="77">
        <v>0.65</v>
      </c>
      <c r="R83" s="53" t="s">
        <v>101</v>
      </c>
      <c r="S83" s="53" t="s">
        <v>101</v>
      </c>
      <c r="T83" s="47"/>
      <c r="U83" s="55"/>
      <c r="V83" s="56"/>
    </row>
    <row r="84" spans="1:22" ht="107.25" customHeight="1" x14ac:dyDescent="0.25">
      <c r="A84" s="48">
        <v>74</v>
      </c>
      <c r="B84" s="97">
        <v>1</v>
      </c>
      <c r="C84" s="153" t="s">
        <v>53</v>
      </c>
      <c r="D84" s="155" t="s">
        <v>676</v>
      </c>
      <c r="E84" s="49" t="s">
        <v>677</v>
      </c>
      <c r="F84" s="49" t="s">
        <v>678</v>
      </c>
      <c r="G84" s="49" t="s">
        <v>679</v>
      </c>
      <c r="H84" s="49" t="s">
        <v>680</v>
      </c>
      <c r="I84" s="49" t="s">
        <v>681</v>
      </c>
      <c r="J84" s="80">
        <v>2500</v>
      </c>
      <c r="K84" s="80">
        <v>39077500</v>
      </c>
      <c r="L84" s="80">
        <v>2450</v>
      </c>
      <c r="M84" s="80">
        <v>38295950</v>
      </c>
      <c r="N84" s="80" t="s">
        <v>39</v>
      </c>
      <c r="O84" s="80">
        <v>100</v>
      </c>
      <c r="P84" s="53" t="s">
        <v>39</v>
      </c>
      <c r="Q84" s="75">
        <v>61</v>
      </c>
      <c r="R84" s="53" t="s">
        <v>39</v>
      </c>
      <c r="S84" s="53" t="s">
        <v>39</v>
      </c>
      <c r="T84" s="47"/>
      <c r="U84" s="55"/>
      <c r="V84" s="56"/>
    </row>
    <row r="85" spans="1:22" ht="107.25" customHeight="1" x14ac:dyDescent="0.25">
      <c r="A85" s="48">
        <v>75</v>
      </c>
      <c r="B85" s="97">
        <v>3</v>
      </c>
      <c r="C85" s="153" t="s">
        <v>49</v>
      </c>
      <c r="D85" s="155" t="s">
        <v>682</v>
      </c>
      <c r="E85" s="49" t="s">
        <v>683</v>
      </c>
      <c r="F85" s="49" t="s">
        <v>684</v>
      </c>
      <c r="G85" s="49" t="s">
        <v>685</v>
      </c>
      <c r="H85" s="49">
        <v>1959</v>
      </c>
      <c r="I85" s="54" t="s">
        <v>686</v>
      </c>
      <c r="J85" s="47" t="s">
        <v>39</v>
      </c>
      <c r="K85" s="47" t="s">
        <v>39</v>
      </c>
      <c r="L85" s="118">
        <v>4900</v>
      </c>
      <c r="M85" s="118" t="s">
        <v>687</v>
      </c>
      <c r="N85" s="47" t="s">
        <v>39</v>
      </c>
      <c r="O85" s="77">
        <v>1</v>
      </c>
      <c r="P85" s="54" t="s">
        <v>39</v>
      </c>
      <c r="Q85" s="78">
        <v>0.48970000000000002</v>
      </c>
      <c r="R85" s="88" t="s">
        <v>688</v>
      </c>
      <c r="S85" s="53" t="s">
        <v>39</v>
      </c>
      <c r="T85" s="47"/>
      <c r="U85" s="55"/>
      <c r="V85" s="56"/>
    </row>
    <row r="86" spans="1:22" ht="107.25" customHeight="1" x14ac:dyDescent="0.25">
      <c r="A86" s="48">
        <v>76</v>
      </c>
      <c r="B86" s="97">
        <v>5</v>
      </c>
      <c r="C86" s="153" t="s">
        <v>95</v>
      </c>
      <c r="D86" s="155" t="s">
        <v>689</v>
      </c>
      <c r="E86" s="49" t="s">
        <v>690</v>
      </c>
      <c r="F86" s="49" t="s">
        <v>691</v>
      </c>
      <c r="G86" s="81" t="s">
        <v>692</v>
      </c>
      <c r="H86" s="54" t="s">
        <v>693</v>
      </c>
      <c r="I86" s="49" t="s">
        <v>694</v>
      </c>
      <c r="J86" s="49" t="s">
        <v>695</v>
      </c>
      <c r="K86" s="49" t="s">
        <v>696</v>
      </c>
      <c r="L86" s="49" t="s">
        <v>39</v>
      </c>
      <c r="M86" s="49" t="s">
        <v>39</v>
      </c>
      <c r="N86" s="80">
        <v>20</v>
      </c>
      <c r="O86" s="80">
        <v>80</v>
      </c>
      <c r="P86" s="53" t="s">
        <v>39</v>
      </c>
      <c r="Q86" s="75">
        <v>60</v>
      </c>
      <c r="R86" s="53" t="s">
        <v>39</v>
      </c>
      <c r="S86" s="53" t="s">
        <v>55</v>
      </c>
      <c r="T86" s="53"/>
      <c r="U86" s="54" t="s">
        <v>697</v>
      </c>
      <c r="V86" s="56"/>
    </row>
    <row r="87" spans="1:22" ht="107.25" customHeight="1" x14ac:dyDescent="0.25">
      <c r="A87" s="48">
        <v>77</v>
      </c>
      <c r="B87" s="97">
        <v>7</v>
      </c>
      <c r="C87" s="153" t="s">
        <v>96</v>
      </c>
      <c r="D87" s="155" t="s">
        <v>698</v>
      </c>
      <c r="E87" s="49" t="s">
        <v>699</v>
      </c>
      <c r="F87" s="49" t="s">
        <v>700</v>
      </c>
      <c r="G87" s="49" t="s">
        <v>701</v>
      </c>
      <c r="H87" s="49" t="s">
        <v>702</v>
      </c>
      <c r="I87" s="49" t="s">
        <v>703</v>
      </c>
      <c r="J87" s="49">
        <v>2890</v>
      </c>
      <c r="K87" s="80">
        <v>325898507</v>
      </c>
      <c r="L87" s="49">
        <v>2710</v>
      </c>
      <c r="M87" s="80">
        <v>305600330.09342563</v>
      </c>
      <c r="N87" s="80" t="s">
        <v>55</v>
      </c>
      <c r="O87" s="80">
        <v>80</v>
      </c>
      <c r="P87" s="53" t="s">
        <v>114</v>
      </c>
      <c r="Q87" s="53" t="s">
        <v>704</v>
      </c>
      <c r="R87" s="53" t="s">
        <v>114</v>
      </c>
      <c r="S87" s="53" t="s">
        <v>101</v>
      </c>
      <c r="T87" s="47"/>
      <c r="U87" s="55"/>
      <c r="V87" s="56"/>
    </row>
    <row r="88" spans="1:22" ht="107.25" customHeight="1" x14ac:dyDescent="0.25">
      <c r="A88" s="48">
        <v>78</v>
      </c>
      <c r="B88" s="97">
        <v>2</v>
      </c>
      <c r="C88" s="153" t="s">
        <v>50</v>
      </c>
      <c r="D88" s="155" t="s">
        <v>705</v>
      </c>
      <c r="E88" s="49" t="s">
        <v>706</v>
      </c>
      <c r="F88" s="49" t="s">
        <v>707</v>
      </c>
      <c r="G88" s="119" t="s">
        <v>708</v>
      </c>
      <c r="H88" s="49" t="s">
        <v>709</v>
      </c>
      <c r="I88" s="49" t="s">
        <v>710</v>
      </c>
      <c r="J88" s="49" t="s">
        <v>39</v>
      </c>
      <c r="K88" s="49" t="s">
        <v>39</v>
      </c>
      <c r="L88" s="49" t="s">
        <v>39</v>
      </c>
      <c r="M88" s="49" t="s">
        <v>39</v>
      </c>
      <c r="N88" s="80">
        <v>15</v>
      </c>
      <c r="O88" s="80">
        <v>85</v>
      </c>
      <c r="P88" s="53" t="s">
        <v>711</v>
      </c>
      <c r="Q88" s="53">
        <v>0</v>
      </c>
      <c r="R88" s="53" t="s">
        <v>712</v>
      </c>
      <c r="S88" s="53" t="s">
        <v>713</v>
      </c>
      <c r="T88" s="47"/>
      <c r="U88" s="55"/>
      <c r="V88" s="56"/>
    </row>
    <row r="89" spans="1:22" s="23" customFormat="1" ht="18.75" x14ac:dyDescent="0.25">
      <c r="U89" s="22"/>
    </row>
  </sheetData>
  <autoFilter ref="A2:U89" xr:uid="{00000000-0009-0000-0000-000000000000}">
    <filterColumn colId="14" showButton="0"/>
    <filterColumn colId="15" showButton="0"/>
    <filterColumn colId="16" showButton="0"/>
  </autoFilter>
  <mergeCells count="48">
    <mergeCell ref="O2:R2"/>
    <mergeCell ref="A3:A4"/>
    <mergeCell ref="C3:C4"/>
    <mergeCell ref="D3:D4"/>
    <mergeCell ref="E3:E4"/>
    <mergeCell ref="F3:F4"/>
    <mergeCell ref="G3:G4"/>
    <mergeCell ref="H3:H4"/>
    <mergeCell ref="H24:H28"/>
    <mergeCell ref="J24:J28"/>
    <mergeCell ref="U24:U28"/>
    <mergeCell ref="A24:A28"/>
    <mergeCell ref="B24:B28"/>
    <mergeCell ref="C24:C28"/>
    <mergeCell ref="D24:D28"/>
    <mergeCell ref="E24:E28"/>
    <mergeCell ref="F24:F28"/>
    <mergeCell ref="G24:G28"/>
    <mergeCell ref="D8:D9"/>
    <mergeCell ref="C8:C9"/>
    <mergeCell ref="B8:B9"/>
    <mergeCell ref="A8:A9"/>
    <mergeCell ref="U8:U9"/>
    <mergeCell ref="T8:T9"/>
    <mergeCell ref="S8:S9"/>
    <mergeCell ref="R8:R9"/>
    <mergeCell ref="Q8:Q9"/>
    <mergeCell ref="L8:L9"/>
    <mergeCell ref="K8:K9"/>
    <mergeCell ref="J8:J9"/>
    <mergeCell ref="I8:I9"/>
    <mergeCell ref="H8:H9"/>
    <mergeCell ref="G8:G9"/>
    <mergeCell ref="F8:F9"/>
    <mergeCell ref="P8:P9"/>
    <mergeCell ref="O8:O9"/>
    <mergeCell ref="N8:N9"/>
    <mergeCell ref="U3:U4"/>
    <mergeCell ref="E8:E9"/>
    <mergeCell ref="Q3:Q4"/>
    <mergeCell ref="S3:S4"/>
    <mergeCell ref="T3:T4"/>
    <mergeCell ref="I3:I4"/>
    <mergeCell ref="N3:O3"/>
    <mergeCell ref="P3:P4"/>
    <mergeCell ref="R3:R4"/>
    <mergeCell ref="J3:K3"/>
    <mergeCell ref="L3:M3"/>
  </mergeCells>
  <phoneticPr fontId="31" type="noConversion"/>
  <hyperlinks>
    <hyperlink ref="G48" r:id="rId1" xr:uid="{00000000-0004-0000-0000-000000000000}"/>
    <hyperlink ref="G65" r:id="rId2" xr:uid="{00000000-0004-0000-0000-000001000000}"/>
    <hyperlink ref="G78" r:id="rId3" xr:uid="{00000000-0004-0000-0000-000002000000}"/>
    <hyperlink ref="G81" r:id="rId4" xr:uid="{00000000-0004-0000-0000-000003000000}"/>
    <hyperlink ref="G88" r:id="rId5" display="olga.belogortseva@emt.kz_x000a_77084836853" xr:uid="{00000000-0004-0000-0000-000004000000}"/>
  </hyperlinks>
  <pageMargins left="0.39370078740157483" right="0.39370078740157483" top="0.74803149606299213" bottom="0.74803149606299213" header="0.31496062992125984" footer="0.31496062992125984"/>
  <pageSetup paperSize="9" scale="45" orientation="landscape" horizontalDpi="180" verticalDpi="18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A2:E20"/>
  <sheetViews>
    <sheetView zoomScale="55" zoomScaleNormal="55" workbookViewId="0">
      <pane ySplit="5" topLeftCell="A15" activePane="bottomLeft" state="frozen"/>
      <selection activeCell="G84" sqref="G84"/>
      <selection pane="bottomLeft" activeCell="E4" sqref="E4:E5"/>
    </sheetView>
  </sheetViews>
  <sheetFormatPr defaultColWidth="9.140625" defaultRowHeight="15" x14ac:dyDescent="0.25"/>
  <cols>
    <col min="1" max="1" width="5.140625" style="25" customWidth="1"/>
    <col min="2" max="2" width="26.7109375" style="26" customWidth="1"/>
    <col min="3" max="3" width="41.7109375" style="26" customWidth="1"/>
    <col min="4" max="4" width="53.140625" style="26" customWidth="1"/>
    <col min="5" max="5" width="46.7109375" style="25" customWidth="1"/>
    <col min="6" max="10" width="9.140625" style="27"/>
    <col min="11" max="11" width="12.28515625" style="27" bestFit="1" customWidth="1"/>
    <col min="12" max="16384" width="9.140625" style="27"/>
  </cols>
  <sheetData>
    <row r="2" spans="1:5" ht="46.5" customHeight="1" x14ac:dyDescent="0.25">
      <c r="A2" s="26"/>
      <c r="B2" s="37"/>
      <c r="C2" s="135" t="s">
        <v>716</v>
      </c>
      <c r="D2" s="135"/>
      <c r="E2" s="38"/>
    </row>
    <row r="3" spans="1:5" ht="18" x14ac:dyDescent="0.25">
      <c r="A3" s="26"/>
      <c r="B3" s="37"/>
      <c r="C3" s="37"/>
      <c r="D3" s="37"/>
      <c r="E3" s="37"/>
    </row>
    <row r="4" spans="1:5" s="28" customFormat="1" ht="40.9" customHeight="1" x14ac:dyDescent="0.25">
      <c r="A4" s="137" t="s">
        <v>0</v>
      </c>
      <c r="B4" s="136" t="s">
        <v>11</v>
      </c>
      <c r="C4" s="136" t="s">
        <v>12</v>
      </c>
      <c r="D4" s="136" t="s">
        <v>1</v>
      </c>
      <c r="E4" s="136" t="s">
        <v>4</v>
      </c>
    </row>
    <row r="5" spans="1:5" s="28" customFormat="1" ht="76.900000000000006" customHeight="1" x14ac:dyDescent="0.25">
      <c r="A5" s="137"/>
      <c r="B5" s="136"/>
      <c r="C5" s="136"/>
      <c r="D5" s="136"/>
      <c r="E5" s="136"/>
    </row>
    <row r="6" spans="1:5" ht="51.75" customHeight="1" x14ac:dyDescent="0.25">
      <c r="A6" s="35">
        <v>1</v>
      </c>
      <c r="B6" s="39" t="s">
        <v>719</v>
      </c>
      <c r="C6" s="29" t="s">
        <v>56</v>
      </c>
      <c r="D6" s="29" t="s">
        <v>60</v>
      </c>
      <c r="E6" s="29" t="s">
        <v>55</v>
      </c>
    </row>
    <row r="7" spans="1:5" ht="42" customHeight="1" x14ac:dyDescent="0.25">
      <c r="A7" s="36">
        <v>2</v>
      </c>
      <c r="B7" s="40" t="s">
        <v>54</v>
      </c>
      <c r="C7" s="30" t="s">
        <v>502</v>
      </c>
      <c r="D7" s="30" t="s">
        <v>91</v>
      </c>
      <c r="E7" s="30" t="s">
        <v>39</v>
      </c>
    </row>
    <row r="8" spans="1:5" ht="52.5" customHeight="1" x14ac:dyDescent="0.25">
      <c r="A8" s="36">
        <v>3</v>
      </c>
      <c r="B8" s="40" t="s">
        <v>718</v>
      </c>
      <c r="C8" s="30" t="s">
        <v>89</v>
      </c>
      <c r="D8" s="30" t="s">
        <v>91</v>
      </c>
      <c r="E8" s="30" t="s">
        <v>94</v>
      </c>
    </row>
    <row r="9" spans="1:5" ht="57" customHeight="1" x14ac:dyDescent="0.25">
      <c r="A9" s="36">
        <v>4</v>
      </c>
      <c r="B9" s="30" t="s">
        <v>715</v>
      </c>
      <c r="C9" s="30" t="s">
        <v>102</v>
      </c>
      <c r="D9" s="30" t="s">
        <v>91</v>
      </c>
      <c r="E9" s="31" t="s">
        <v>101</v>
      </c>
    </row>
    <row r="10" spans="1:5" ht="42" customHeight="1" x14ac:dyDescent="0.25">
      <c r="A10" s="36">
        <v>5</v>
      </c>
      <c r="B10" s="30" t="s">
        <v>50</v>
      </c>
      <c r="C10" s="30" t="s">
        <v>167</v>
      </c>
      <c r="D10" s="30" t="s">
        <v>91</v>
      </c>
      <c r="E10" s="31" t="s">
        <v>39</v>
      </c>
    </row>
    <row r="11" spans="1:5" ht="82.9" customHeight="1" x14ac:dyDescent="0.25">
      <c r="A11" s="36">
        <v>6</v>
      </c>
      <c r="B11" s="30" t="s">
        <v>720</v>
      </c>
      <c r="C11" s="30" t="s">
        <v>168</v>
      </c>
      <c r="D11" s="30" t="s">
        <v>172</v>
      </c>
      <c r="E11" s="31" t="s">
        <v>175</v>
      </c>
    </row>
    <row r="12" spans="1:5" ht="139.9" customHeight="1" x14ac:dyDescent="0.25">
      <c r="A12" s="36">
        <v>7</v>
      </c>
      <c r="B12" s="30" t="s">
        <v>715</v>
      </c>
      <c r="C12" s="30" t="s">
        <v>196</v>
      </c>
      <c r="D12" s="30" t="s">
        <v>198</v>
      </c>
      <c r="E12" s="30" t="s">
        <v>201</v>
      </c>
    </row>
    <row r="13" spans="1:5" ht="156.6" customHeight="1" x14ac:dyDescent="0.25">
      <c r="A13" s="36">
        <v>8</v>
      </c>
      <c r="B13" s="30" t="s">
        <v>50</v>
      </c>
      <c r="C13" s="30" t="s">
        <v>221</v>
      </c>
      <c r="D13" s="30" t="s">
        <v>225</v>
      </c>
      <c r="E13" s="30" t="s">
        <v>228</v>
      </c>
    </row>
    <row r="14" spans="1:5" ht="72" x14ac:dyDescent="0.25">
      <c r="A14" s="36">
        <v>9</v>
      </c>
      <c r="B14" s="30" t="s">
        <v>50</v>
      </c>
      <c r="C14" s="30" t="s">
        <v>245</v>
      </c>
      <c r="D14" s="30" t="s">
        <v>249</v>
      </c>
      <c r="E14" s="30" t="s">
        <v>253</v>
      </c>
    </row>
    <row r="15" spans="1:5" ht="85.9" customHeight="1" x14ac:dyDescent="0.25">
      <c r="A15" s="36">
        <v>10</v>
      </c>
      <c r="B15" s="30" t="s">
        <v>50</v>
      </c>
      <c r="C15" s="30" t="s">
        <v>264</v>
      </c>
      <c r="D15" s="30" t="s">
        <v>269</v>
      </c>
      <c r="E15" s="31" t="s">
        <v>271</v>
      </c>
    </row>
    <row r="16" spans="1:5" ht="71.45" customHeight="1" x14ac:dyDescent="0.25">
      <c r="A16" s="36">
        <v>11</v>
      </c>
      <c r="B16" s="30" t="s">
        <v>53</v>
      </c>
      <c r="C16" s="30" t="s">
        <v>272</v>
      </c>
      <c r="D16" s="30" t="s">
        <v>276</v>
      </c>
      <c r="E16" s="30" t="s">
        <v>55</v>
      </c>
    </row>
    <row r="17" spans="1:5" ht="112.9" customHeight="1" x14ac:dyDescent="0.25">
      <c r="A17" s="36">
        <v>12</v>
      </c>
      <c r="B17" s="30" t="s">
        <v>717</v>
      </c>
      <c r="C17" s="30" t="s">
        <v>503</v>
      </c>
      <c r="D17" s="30" t="s">
        <v>443</v>
      </c>
      <c r="E17" s="31" t="s">
        <v>446</v>
      </c>
    </row>
    <row r="18" spans="1:5" ht="43.5" customHeight="1" x14ac:dyDescent="0.25">
      <c r="A18" s="36">
        <v>13</v>
      </c>
      <c r="B18" s="30" t="s">
        <v>53</v>
      </c>
      <c r="C18" s="32" t="s">
        <v>504</v>
      </c>
      <c r="D18" s="30" t="s">
        <v>472</v>
      </c>
      <c r="E18" s="30"/>
    </row>
    <row r="19" spans="1:5" ht="396" x14ac:dyDescent="0.25">
      <c r="A19" s="36">
        <v>14</v>
      </c>
      <c r="B19" s="30" t="s">
        <v>715</v>
      </c>
      <c r="C19" s="33" t="s">
        <v>525</v>
      </c>
      <c r="D19" s="34" t="s">
        <v>527</v>
      </c>
      <c r="E19" s="31" t="s">
        <v>528</v>
      </c>
    </row>
    <row r="20" spans="1:5" ht="62.25" customHeight="1" x14ac:dyDescent="0.25">
      <c r="A20" s="36">
        <v>15</v>
      </c>
      <c r="B20" s="30" t="s">
        <v>243</v>
      </c>
      <c r="C20" s="33" t="s">
        <v>529</v>
      </c>
      <c r="D20" s="33" t="s">
        <v>91</v>
      </c>
      <c r="E20" s="31" t="s">
        <v>230</v>
      </c>
    </row>
  </sheetData>
  <mergeCells count="6">
    <mergeCell ref="C2:D2"/>
    <mergeCell ref="E4:E5"/>
    <mergeCell ref="A4:A5"/>
    <mergeCell ref="B4:B5"/>
    <mergeCell ref="C4:C5"/>
    <mergeCell ref="D4:D5"/>
  </mergeCells>
  <pageMargins left="0.7" right="0.7" top="0.75" bottom="0.75" header="0.3" footer="0.3"/>
  <pageSetup paperSize="9" scale="75" fitToHeight="0"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2:E17"/>
  <sheetViews>
    <sheetView zoomScale="55" zoomScaleNormal="55" workbookViewId="0">
      <pane ySplit="5" topLeftCell="A6" activePane="bottomLeft" state="frozen"/>
      <selection pane="bottomLeft" activeCell="F1" sqref="F1:I1048576"/>
    </sheetView>
  </sheetViews>
  <sheetFormatPr defaultColWidth="9.140625" defaultRowHeight="15.75" x14ac:dyDescent="0.25"/>
  <cols>
    <col min="1" max="1" width="5.140625" style="8" customWidth="1"/>
    <col min="2" max="2" width="19.140625" style="15" customWidth="1"/>
    <col min="3" max="3" width="24" style="15" customWidth="1"/>
    <col min="4" max="4" width="33.7109375" style="15" customWidth="1"/>
    <col min="5" max="5" width="18.85546875" style="3" customWidth="1"/>
    <col min="6" max="10" width="9.140625" style="6"/>
    <col min="11" max="11" width="12.28515625" style="6" bestFit="1" customWidth="1"/>
    <col min="12" max="16384" width="9.140625" style="6"/>
  </cols>
  <sheetData>
    <row r="2" spans="1:5" x14ac:dyDescent="0.25">
      <c r="E2" s="24"/>
    </row>
    <row r="3" spans="1:5" s="7" customFormat="1" ht="15.75" customHeight="1" x14ac:dyDescent="0.25">
      <c r="A3" s="142" t="s">
        <v>0</v>
      </c>
      <c r="B3" s="142" t="s">
        <v>11</v>
      </c>
      <c r="C3" s="142" t="s">
        <v>12</v>
      </c>
      <c r="D3" s="144" t="s">
        <v>1</v>
      </c>
      <c r="E3" s="141" t="s">
        <v>4</v>
      </c>
    </row>
    <row r="4" spans="1:5" s="7" customFormat="1" x14ac:dyDescent="0.25">
      <c r="A4" s="143"/>
      <c r="B4" s="143"/>
      <c r="C4" s="143"/>
      <c r="D4" s="145"/>
      <c r="E4" s="141"/>
    </row>
    <row r="5" spans="1:5" s="5" customFormat="1" ht="15.75" customHeight="1" x14ac:dyDescent="0.25">
      <c r="A5" s="9">
        <v>1</v>
      </c>
      <c r="B5" s="17">
        <v>3</v>
      </c>
      <c r="C5" s="17">
        <v>4</v>
      </c>
      <c r="D5" s="16">
        <v>11</v>
      </c>
      <c r="E5" s="9">
        <v>18</v>
      </c>
    </row>
    <row r="6" spans="1:5" ht="66.75" customHeight="1" x14ac:dyDescent="0.25">
      <c r="A6" s="139">
        <v>1</v>
      </c>
      <c r="B6" s="140" t="s">
        <v>31</v>
      </c>
      <c r="C6" s="140" t="s">
        <v>32</v>
      </c>
      <c r="D6" s="140" t="s">
        <v>35</v>
      </c>
      <c r="E6" s="138"/>
    </row>
    <row r="7" spans="1:5" ht="15.75" customHeight="1" x14ac:dyDescent="0.25">
      <c r="A7" s="139"/>
      <c r="B7" s="140"/>
      <c r="C7" s="140"/>
      <c r="D7" s="140"/>
      <c r="E7" s="138"/>
    </row>
    <row r="8" spans="1:5" ht="75" x14ac:dyDescent="0.25">
      <c r="A8" s="4">
        <v>2</v>
      </c>
      <c r="B8" s="18" t="s">
        <v>328</v>
      </c>
      <c r="C8" s="13" t="s">
        <v>463</v>
      </c>
      <c r="D8" s="13" t="s">
        <v>466</v>
      </c>
      <c r="E8" s="11" t="s">
        <v>467</v>
      </c>
    </row>
    <row r="9" spans="1:5" ht="220.5" x14ac:dyDescent="0.25">
      <c r="A9" s="4">
        <v>3</v>
      </c>
      <c r="B9" s="18" t="s">
        <v>50</v>
      </c>
      <c r="C9" s="18" t="s">
        <v>115</v>
      </c>
      <c r="D9" s="2" t="s">
        <v>117</v>
      </c>
      <c r="E9" s="1" t="s">
        <v>118</v>
      </c>
    </row>
    <row r="10" spans="1:5" ht="31.5" x14ac:dyDescent="0.25">
      <c r="A10" s="4">
        <v>4</v>
      </c>
      <c r="B10" s="18" t="s">
        <v>49</v>
      </c>
      <c r="C10" s="18" t="s">
        <v>176</v>
      </c>
      <c r="D10" s="18" t="s">
        <v>180</v>
      </c>
      <c r="E10" s="2" t="s">
        <v>175</v>
      </c>
    </row>
    <row r="11" spans="1:5" ht="31.5" x14ac:dyDescent="0.25">
      <c r="A11" s="4">
        <v>5</v>
      </c>
      <c r="B11" s="18" t="s">
        <v>122</v>
      </c>
      <c r="C11" s="18" t="s">
        <v>185</v>
      </c>
      <c r="D11" s="18" t="s">
        <v>179</v>
      </c>
      <c r="E11" s="2" t="s">
        <v>190</v>
      </c>
    </row>
    <row r="12" spans="1:5" ht="31.5" x14ac:dyDescent="0.25">
      <c r="A12" s="4">
        <v>6</v>
      </c>
      <c r="B12" s="18" t="s">
        <v>122</v>
      </c>
      <c r="C12" s="18" t="s">
        <v>194</v>
      </c>
      <c r="D12" s="18" t="s">
        <v>179</v>
      </c>
      <c r="E12" s="2" t="s">
        <v>190</v>
      </c>
    </row>
    <row r="13" spans="1:5" ht="47.25" x14ac:dyDescent="0.25">
      <c r="A13" s="4">
        <v>7</v>
      </c>
      <c r="B13" s="18" t="s">
        <v>50</v>
      </c>
      <c r="C13" s="18" t="s">
        <v>202</v>
      </c>
      <c r="D13" s="2" t="s">
        <v>207</v>
      </c>
      <c r="E13" s="2" t="s">
        <v>55</v>
      </c>
    </row>
    <row r="14" spans="1:5" ht="71.25" customHeight="1" x14ac:dyDescent="0.25">
      <c r="A14" s="4">
        <v>8</v>
      </c>
      <c r="B14" s="18" t="s">
        <v>31</v>
      </c>
      <c r="C14" s="18" t="s">
        <v>231</v>
      </c>
      <c r="D14" s="18" t="s">
        <v>234</v>
      </c>
      <c r="E14" s="2" t="s">
        <v>55</v>
      </c>
    </row>
    <row r="15" spans="1:5" ht="37.5" x14ac:dyDescent="0.25">
      <c r="A15" s="4">
        <v>9</v>
      </c>
      <c r="B15" s="18" t="s">
        <v>122</v>
      </c>
      <c r="C15" s="13" t="s">
        <v>236</v>
      </c>
      <c r="D15" s="13" t="s">
        <v>238</v>
      </c>
      <c r="E15" s="11" t="s">
        <v>240</v>
      </c>
    </row>
    <row r="16" spans="1:5" ht="18.75" x14ac:dyDescent="0.25">
      <c r="A16" s="4">
        <v>10</v>
      </c>
      <c r="B16" s="19" t="s">
        <v>81</v>
      </c>
      <c r="C16" s="18" t="s">
        <v>587</v>
      </c>
      <c r="D16" s="10" t="s">
        <v>588</v>
      </c>
      <c r="E16" s="2" t="s">
        <v>589</v>
      </c>
    </row>
    <row r="17" spans="1:5" ht="112.5" x14ac:dyDescent="0.25">
      <c r="A17" s="4">
        <v>11</v>
      </c>
      <c r="B17" s="19" t="s">
        <v>305</v>
      </c>
      <c r="C17" s="14" t="s">
        <v>600</v>
      </c>
      <c r="D17" s="14" t="s">
        <v>598</v>
      </c>
      <c r="E17" s="11" t="s">
        <v>599</v>
      </c>
    </row>
  </sheetData>
  <autoFilter ref="A2:E15" xr:uid="{00000000-0009-0000-0000-000002000000}">
    <filterColumn colId="4" showButton="0"/>
  </autoFilter>
  <mergeCells count="10">
    <mergeCell ref="E6:E7"/>
    <mergeCell ref="A6:A7"/>
    <mergeCell ref="B6:B7"/>
    <mergeCell ref="C6:C7"/>
    <mergeCell ref="E3:E4"/>
    <mergeCell ref="D6:D7"/>
    <mergeCell ref="A3:A4"/>
    <mergeCell ref="B3:B4"/>
    <mergeCell ref="C3:C4"/>
    <mergeCell ref="D3:D4"/>
  </mergeCells>
  <pageMargins left="0.39370078740157483" right="0.39370078740157483" top="0.74803149606299213" bottom="0.74803149606299213" header="0.31496062992125984" footer="0.31496062992125984"/>
  <pageSetup paperSize="9" scale="55"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2:E8"/>
  <sheetViews>
    <sheetView zoomScale="55" zoomScaleNormal="55" workbookViewId="0">
      <pane ySplit="5" topLeftCell="A6" activePane="bottomLeft" state="frozen"/>
      <selection pane="bottomLeft" activeCell="F1" sqref="F1:I1048576"/>
    </sheetView>
  </sheetViews>
  <sheetFormatPr defaultColWidth="9.140625" defaultRowHeight="15.75" x14ac:dyDescent="0.25"/>
  <cols>
    <col min="1" max="1" width="5.140625" style="8" customWidth="1"/>
    <col min="2" max="2" width="19.140625" style="15" customWidth="1"/>
    <col min="3" max="3" width="24" style="15" customWidth="1"/>
    <col min="4" max="4" width="33.7109375" style="15" customWidth="1"/>
    <col min="5" max="5" width="18.85546875" style="3" customWidth="1"/>
    <col min="6" max="10" width="9.140625" style="6"/>
    <col min="11" max="11" width="12.28515625" style="6" bestFit="1" customWidth="1"/>
    <col min="12" max="16384" width="9.140625" style="6"/>
  </cols>
  <sheetData>
    <row r="2" spans="1:5" x14ac:dyDescent="0.25">
      <c r="E2" s="24"/>
    </row>
    <row r="3" spans="1:5" s="7" customFormat="1" ht="15.75" customHeight="1" x14ac:dyDescent="0.25">
      <c r="A3" s="142" t="s">
        <v>0</v>
      </c>
      <c r="B3" s="142" t="s">
        <v>11</v>
      </c>
      <c r="C3" s="142" t="s">
        <v>12</v>
      </c>
      <c r="D3" s="144" t="s">
        <v>1</v>
      </c>
      <c r="E3" s="141" t="s">
        <v>4</v>
      </c>
    </row>
    <row r="4" spans="1:5" s="7" customFormat="1" x14ac:dyDescent="0.25">
      <c r="A4" s="143"/>
      <c r="B4" s="143"/>
      <c r="C4" s="143"/>
      <c r="D4" s="145"/>
      <c r="E4" s="141"/>
    </row>
    <row r="5" spans="1:5" s="5" customFormat="1" ht="15.75" customHeight="1" x14ac:dyDescent="0.25">
      <c r="A5" s="9">
        <v>1</v>
      </c>
      <c r="B5" s="17">
        <v>3</v>
      </c>
      <c r="C5" s="17">
        <v>4</v>
      </c>
      <c r="D5" s="16">
        <v>11</v>
      </c>
      <c r="E5" s="9">
        <v>18</v>
      </c>
    </row>
    <row r="6" spans="1:5" ht="110.25" x14ac:dyDescent="0.25">
      <c r="A6" s="4">
        <v>1</v>
      </c>
      <c r="B6" s="18" t="s">
        <v>124</v>
      </c>
      <c r="C6" s="18" t="s">
        <v>159</v>
      </c>
      <c r="D6" s="18" t="s">
        <v>164</v>
      </c>
      <c r="E6" s="1" t="s">
        <v>166</v>
      </c>
    </row>
    <row r="7" spans="1:5" ht="85.9" customHeight="1" x14ac:dyDescent="0.25">
      <c r="A7" s="4">
        <v>2</v>
      </c>
      <c r="B7" s="18" t="s">
        <v>306</v>
      </c>
      <c r="C7" s="18" t="s">
        <v>414</v>
      </c>
      <c r="D7" s="18" t="s">
        <v>417</v>
      </c>
      <c r="E7" s="2"/>
    </row>
    <row r="8" spans="1:5" ht="63" x14ac:dyDescent="0.25">
      <c r="A8" s="4">
        <v>3</v>
      </c>
      <c r="B8" s="19" t="s">
        <v>124</v>
      </c>
      <c r="C8" s="18" t="s">
        <v>542</v>
      </c>
      <c r="D8" s="10" t="s">
        <v>547</v>
      </c>
      <c r="E8" s="2" t="s">
        <v>548</v>
      </c>
    </row>
  </sheetData>
  <autoFilter ref="A2:E8" xr:uid="{00000000-0009-0000-0000-000003000000}">
    <filterColumn colId="4" showButton="0"/>
  </autoFilter>
  <mergeCells count="5">
    <mergeCell ref="E3:E4"/>
    <mergeCell ref="A3:A4"/>
    <mergeCell ref="B3:B4"/>
    <mergeCell ref="C3:C4"/>
    <mergeCell ref="D3:D4"/>
  </mergeCells>
  <pageMargins left="0.39370078740157483" right="0.39370078740157483" top="0.74803149606299213" bottom="0.74803149606299213" header="0.31496062992125984" footer="0.31496062992125984"/>
  <pageSetup paperSize="9" scale="55" orientation="landscape"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E7"/>
  <sheetViews>
    <sheetView zoomScale="55" zoomScaleNormal="55" workbookViewId="0">
      <pane ySplit="5" topLeftCell="A6" activePane="bottomLeft" state="frozen"/>
      <selection pane="bottomLeft" activeCell="F1" sqref="F1:I1048576"/>
    </sheetView>
  </sheetViews>
  <sheetFormatPr defaultColWidth="9.140625" defaultRowHeight="15.75" x14ac:dyDescent="0.25"/>
  <cols>
    <col min="1" max="1" width="5.140625" style="8" customWidth="1"/>
    <col min="2" max="2" width="19.140625" style="15" customWidth="1"/>
    <col min="3" max="3" width="24" style="15" customWidth="1"/>
    <col min="4" max="4" width="33.7109375" style="15" customWidth="1"/>
    <col min="5" max="5" width="18.85546875" style="3" customWidth="1"/>
    <col min="6" max="10" width="9.140625" style="6"/>
    <col min="11" max="11" width="12.28515625" style="6" bestFit="1" customWidth="1"/>
    <col min="12" max="16384" width="9.140625" style="6"/>
  </cols>
  <sheetData>
    <row r="2" spans="1:5" x14ac:dyDescent="0.25">
      <c r="E2" s="24"/>
    </row>
    <row r="3" spans="1:5" s="7" customFormat="1" ht="15.75" customHeight="1" x14ac:dyDescent="0.25">
      <c r="A3" s="142" t="s">
        <v>0</v>
      </c>
      <c r="B3" s="142" t="s">
        <v>11</v>
      </c>
      <c r="C3" s="142" t="s">
        <v>12</v>
      </c>
      <c r="D3" s="144" t="s">
        <v>1</v>
      </c>
      <c r="E3" s="141" t="s">
        <v>4</v>
      </c>
    </row>
    <row r="4" spans="1:5" s="7" customFormat="1" x14ac:dyDescent="0.25">
      <c r="A4" s="143"/>
      <c r="B4" s="143"/>
      <c r="C4" s="143"/>
      <c r="D4" s="145"/>
      <c r="E4" s="141"/>
    </row>
    <row r="5" spans="1:5" s="5" customFormat="1" ht="15.75" customHeight="1" x14ac:dyDescent="0.25">
      <c r="A5" s="9">
        <v>1</v>
      </c>
      <c r="B5" s="17">
        <v>3</v>
      </c>
      <c r="C5" s="17">
        <v>4</v>
      </c>
      <c r="D5" s="16">
        <v>11</v>
      </c>
      <c r="E5" s="9">
        <v>18</v>
      </c>
    </row>
    <row r="6" spans="1:5" ht="31.5" x14ac:dyDescent="0.25">
      <c r="A6" s="4">
        <v>1</v>
      </c>
      <c r="B6" s="18" t="s">
        <v>50</v>
      </c>
      <c r="C6" s="18" t="s">
        <v>23</v>
      </c>
      <c r="D6" s="18" t="s">
        <v>126</v>
      </c>
      <c r="E6" s="1" t="s">
        <v>30</v>
      </c>
    </row>
    <row r="7" spans="1:5" ht="78.75" x14ac:dyDescent="0.25">
      <c r="A7" s="4">
        <v>2</v>
      </c>
      <c r="B7" s="18" t="s">
        <v>318</v>
      </c>
      <c r="C7" s="18" t="s">
        <v>408</v>
      </c>
      <c r="D7" s="18" t="s">
        <v>406</v>
      </c>
      <c r="E7" s="1" t="s">
        <v>407</v>
      </c>
    </row>
  </sheetData>
  <autoFilter ref="A2:E7" xr:uid="{00000000-0009-0000-0000-000004000000}">
    <filterColumn colId="4" showButton="0"/>
  </autoFilter>
  <mergeCells count="5">
    <mergeCell ref="E3:E4"/>
    <mergeCell ref="A3:A4"/>
    <mergeCell ref="B3:B4"/>
    <mergeCell ref="C3:C4"/>
    <mergeCell ref="D3:D4"/>
  </mergeCells>
  <pageMargins left="0.39370078740157483" right="0.39370078740157483" top="0.74803149606299213" bottom="0.74803149606299213" header="0.31496062992125984" footer="0.31496062992125984"/>
  <pageSetup paperSize="9" scale="55" orientation="landscape"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2:E6"/>
  <sheetViews>
    <sheetView zoomScale="55" zoomScaleNormal="55" workbookViewId="0">
      <pane ySplit="5" topLeftCell="A6" activePane="bottomLeft" state="frozen"/>
      <selection pane="bottomLeft" activeCell="L6" sqref="L6"/>
    </sheetView>
  </sheetViews>
  <sheetFormatPr defaultColWidth="9.140625" defaultRowHeight="15.75" x14ac:dyDescent="0.25"/>
  <cols>
    <col min="1" max="1" width="5.140625" style="8" customWidth="1"/>
    <col min="2" max="2" width="19.140625" style="15" customWidth="1"/>
    <col min="3" max="3" width="24" style="15" customWidth="1"/>
    <col min="4" max="4" width="33.7109375" style="15" customWidth="1"/>
    <col min="5" max="5" width="18.85546875" style="3" customWidth="1"/>
    <col min="6" max="10" width="9.140625" style="6"/>
    <col min="11" max="11" width="12.28515625" style="6" bestFit="1" customWidth="1"/>
    <col min="12" max="16384" width="9.140625" style="6"/>
  </cols>
  <sheetData>
    <row r="2" spans="1:5" x14ac:dyDescent="0.25">
      <c r="E2" s="24"/>
    </row>
    <row r="3" spans="1:5" s="7" customFormat="1" ht="15.75" customHeight="1" x14ac:dyDescent="0.25">
      <c r="A3" s="142" t="s">
        <v>0</v>
      </c>
      <c r="B3" s="142" t="s">
        <v>11</v>
      </c>
      <c r="C3" s="142" t="s">
        <v>12</v>
      </c>
      <c r="D3" s="144" t="s">
        <v>1</v>
      </c>
      <c r="E3" s="141" t="s">
        <v>4</v>
      </c>
    </row>
    <row r="4" spans="1:5" s="7" customFormat="1" x14ac:dyDescent="0.25">
      <c r="A4" s="143"/>
      <c r="B4" s="143"/>
      <c r="C4" s="143"/>
      <c r="D4" s="145"/>
      <c r="E4" s="141"/>
    </row>
    <row r="5" spans="1:5" s="5" customFormat="1" ht="15.75" customHeight="1" x14ac:dyDescent="0.25">
      <c r="A5" s="9">
        <v>1</v>
      </c>
      <c r="B5" s="17">
        <v>3</v>
      </c>
      <c r="C5" s="17">
        <v>4</v>
      </c>
      <c r="D5" s="16">
        <v>11</v>
      </c>
      <c r="E5" s="9">
        <v>18</v>
      </c>
    </row>
    <row r="6" spans="1:5" ht="299.25" x14ac:dyDescent="0.25">
      <c r="A6" s="4">
        <v>1</v>
      </c>
      <c r="B6" s="19" t="s">
        <v>46</v>
      </c>
      <c r="C6" s="18" t="s">
        <v>461</v>
      </c>
      <c r="D6" s="18" t="s">
        <v>451</v>
      </c>
      <c r="E6" s="1" t="s">
        <v>450</v>
      </c>
    </row>
  </sheetData>
  <mergeCells count="5">
    <mergeCell ref="E3:E4"/>
    <mergeCell ref="A3:A4"/>
    <mergeCell ref="B3:B4"/>
    <mergeCell ref="C3:C4"/>
    <mergeCell ref="D3:D4"/>
  </mergeCells>
  <pageMargins left="0.39370078740157483" right="0.39370078740157483" top="0.74803149606299213" bottom="0.74803149606299213" header="0.31496062992125984" footer="0.31496062992125984"/>
  <pageSetup paperSize="9" scale="55" orientation="landscape"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2:E7"/>
  <sheetViews>
    <sheetView zoomScale="55" zoomScaleNormal="55" workbookViewId="0">
      <pane ySplit="5" topLeftCell="A6" activePane="bottomLeft" state="frozen"/>
      <selection activeCell="G84" sqref="G84"/>
      <selection pane="bottomLeft" activeCell="P6" sqref="P6"/>
    </sheetView>
  </sheetViews>
  <sheetFormatPr defaultColWidth="9.140625" defaultRowHeight="15.75" x14ac:dyDescent="0.25"/>
  <cols>
    <col min="1" max="1" width="5.140625" style="8" customWidth="1"/>
    <col min="2" max="2" width="19.140625" style="15" customWidth="1"/>
    <col min="3" max="3" width="24" style="15" customWidth="1"/>
    <col min="4" max="4" width="33.7109375" style="15" customWidth="1"/>
    <col min="5" max="5" width="18.85546875" style="3" customWidth="1"/>
    <col min="6" max="10" width="9.140625" style="6"/>
    <col min="11" max="11" width="12.28515625" style="6" bestFit="1" customWidth="1"/>
    <col min="12" max="16384" width="9.140625" style="6"/>
  </cols>
  <sheetData>
    <row r="2" spans="1:5" x14ac:dyDescent="0.25">
      <c r="E2" s="24"/>
    </row>
    <row r="3" spans="1:5" s="7" customFormat="1" ht="15.75" customHeight="1" x14ac:dyDescent="0.25">
      <c r="A3" s="142" t="s">
        <v>0</v>
      </c>
      <c r="B3" s="142" t="s">
        <v>11</v>
      </c>
      <c r="C3" s="142" t="s">
        <v>12</v>
      </c>
      <c r="D3" s="144" t="s">
        <v>1</v>
      </c>
      <c r="E3" s="141" t="s">
        <v>4</v>
      </c>
    </row>
    <row r="4" spans="1:5" s="7" customFormat="1" x14ac:dyDescent="0.25">
      <c r="A4" s="143"/>
      <c r="B4" s="143"/>
      <c r="C4" s="143"/>
      <c r="D4" s="145"/>
      <c r="E4" s="141"/>
    </row>
    <row r="5" spans="1:5" s="5" customFormat="1" ht="15.75" customHeight="1" x14ac:dyDescent="0.25">
      <c r="A5" s="9">
        <v>1</v>
      </c>
      <c r="B5" s="17">
        <v>3</v>
      </c>
      <c r="C5" s="17">
        <v>4</v>
      </c>
      <c r="D5" s="16">
        <v>11</v>
      </c>
      <c r="E5" s="9">
        <v>18</v>
      </c>
    </row>
    <row r="6" spans="1:5" ht="409.5" x14ac:dyDescent="0.25">
      <c r="A6" s="4">
        <v>8</v>
      </c>
      <c r="B6" s="18" t="s">
        <v>46</v>
      </c>
      <c r="C6" s="18" t="s">
        <v>51</v>
      </c>
      <c r="D6" s="2" t="s">
        <v>64</v>
      </c>
      <c r="E6" s="1" t="s">
        <v>52</v>
      </c>
    </row>
    <row r="7" spans="1:5" ht="126" x14ac:dyDescent="0.25">
      <c r="A7" s="4">
        <v>9</v>
      </c>
      <c r="B7" s="18" t="s">
        <v>243</v>
      </c>
      <c r="C7" s="18" t="s">
        <v>71</v>
      </c>
      <c r="D7" s="18" t="s">
        <v>69</v>
      </c>
      <c r="E7" s="1" t="s">
        <v>70</v>
      </c>
    </row>
  </sheetData>
  <mergeCells count="5">
    <mergeCell ref="E3:E4"/>
    <mergeCell ref="A3:A4"/>
    <mergeCell ref="B3:B4"/>
    <mergeCell ref="C3:C4"/>
    <mergeCell ref="D3:D4"/>
  </mergeCells>
  <pageMargins left="0.39370078740157483" right="0.39370078740157483" top="0.74803149606299213" bottom="0.74803149606299213" header="0.31496062992125984" footer="0.31496062992125984"/>
  <pageSetup paperSize="9" scale="55" orientation="landscape" horizontalDpi="180" verticalDpi="18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2:E9"/>
  <sheetViews>
    <sheetView zoomScale="55" zoomScaleNormal="55" workbookViewId="0">
      <pane ySplit="5" topLeftCell="A6" activePane="bottomLeft" state="frozen"/>
      <selection activeCell="E35" sqref="E35"/>
      <selection pane="bottomLeft" activeCell="F1" sqref="F1:M1048576"/>
    </sheetView>
  </sheetViews>
  <sheetFormatPr defaultColWidth="9.140625" defaultRowHeight="15.75" x14ac:dyDescent="0.25"/>
  <cols>
    <col min="1" max="1" width="5.140625" style="8" customWidth="1"/>
    <col min="2" max="2" width="22" style="15" customWidth="1"/>
    <col min="3" max="3" width="24" style="15" customWidth="1"/>
    <col min="4" max="4" width="33.7109375" style="15" customWidth="1"/>
    <col min="5" max="5" width="18.85546875" style="3" customWidth="1"/>
    <col min="6" max="6" width="9.140625" style="6"/>
    <col min="7" max="7" width="12.28515625" style="6" bestFit="1" customWidth="1"/>
    <col min="8" max="16384" width="9.140625" style="6"/>
  </cols>
  <sheetData>
    <row r="2" spans="1:5" x14ac:dyDescent="0.25">
      <c r="E2" s="24"/>
    </row>
    <row r="3" spans="1:5" s="7" customFormat="1" ht="15.75" customHeight="1" x14ac:dyDescent="0.25">
      <c r="A3" s="142" t="s">
        <v>0</v>
      </c>
      <c r="B3" s="142" t="s">
        <v>11</v>
      </c>
      <c r="C3" s="142" t="s">
        <v>12</v>
      </c>
      <c r="D3" s="144" t="s">
        <v>1</v>
      </c>
      <c r="E3" s="141" t="s">
        <v>4</v>
      </c>
    </row>
    <row r="4" spans="1:5" s="7" customFormat="1" x14ac:dyDescent="0.25">
      <c r="A4" s="143"/>
      <c r="B4" s="143"/>
      <c r="C4" s="143"/>
      <c r="D4" s="145"/>
      <c r="E4" s="141"/>
    </row>
    <row r="5" spans="1:5" s="5" customFormat="1" ht="15.75" customHeight="1" x14ac:dyDescent="0.25">
      <c r="A5" s="9">
        <v>1</v>
      </c>
      <c r="B5" s="17">
        <v>3</v>
      </c>
      <c r="C5" s="17">
        <v>4</v>
      </c>
      <c r="D5" s="16">
        <v>11</v>
      </c>
      <c r="E5" s="9">
        <v>18</v>
      </c>
    </row>
    <row r="6" spans="1:5" ht="63" x14ac:dyDescent="0.25">
      <c r="A6" s="4">
        <v>1</v>
      </c>
      <c r="B6" s="12" t="s">
        <v>604</v>
      </c>
      <c r="C6" s="12" t="s">
        <v>14</v>
      </c>
      <c r="D6" s="12" t="s">
        <v>18</v>
      </c>
      <c r="E6" s="1"/>
    </row>
    <row r="7" spans="1:5" ht="126" x14ac:dyDescent="0.25">
      <c r="A7" s="4">
        <v>2</v>
      </c>
      <c r="B7" s="18" t="s">
        <v>243</v>
      </c>
      <c r="C7" s="18" t="s">
        <v>71</v>
      </c>
      <c r="D7" s="18" t="s">
        <v>69</v>
      </c>
      <c r="E7" s="1" t="s">
        <v>70</v>
      </c>
    </row>
    <row r="8" spans="1:5" ht="141.75" x14ac:dyDescent="0.25">
      <c r="A8" s="4">
        <v>3</v>
      </c>
      <c r="B8" s="19" t="s">
        <v>96</v>
      </c>
      <c r="C8" s="18" t="s">
        <v>254</v>
      </c>
      <c r="D8" s="18" t="s">
        <v>259</v>
      </c>
      <c r="E8" s="1" t="s">
        <v>262</v>
      </c>
    </row>
    <row r="9" spans="1:5" ht="47.25" x14ac:dyDescent="0.25">
      <c r="A9" s="4">
        <v>4</v>
      </c>
      <c r="B9" s="19" t="s">
        <v>121</v>
      </c>
      <c r="C9" s="21" t="s">
        <v>578</v>
      </c>
      <c r="D9" s="21" t="s">
        <v>579</v>
      </c>
      <c r="E9" s="21" t="s">
        <v>585</v>
      </c>
    </row>
  </sheetData>
  <mergeCells count="5">
    <mergeCell ref="E3:E4"/>
    <mergeCell ref="A3:A4"/>
    <mergeCell ref="B3:B4"/>
    <mergeCell ref="C3:C4"/>
    <mergeCell ref="D3:D4"/>
  </mergeCells>
  <pageMargins left="0.39370078740157483" right="0.39370078740157483" top="0.74803149606299213" bottom="0.74803149606299213" header="0.31496062992125984" footer="0.31496062992125984"/>
  <pageSetup paperSize="9" scale="55" orientation="landscape" horizontalDpi="180" verticalDpi="18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78</vt:lpstr>
      <vt:lpstr>Светодиод</vt:lpstr>
      <vt:lpstr>Котлы</vt:lpstr>
      <vt:lpstr>АТП</vt:lpstr>
      <vt:lpstr>Насос</vt:lpstr>
      <vt:lpstr>ЧРП</vt:lpstr>
      <vt:lpstr>КРМ</vt:lpstr>
      <vt:lpstr>Трансформатор</vt:lpstr>
      <vt:lpstr>Лист3</vt:lpstr>
      <vt:lpstr>'78'!Область_печати</vt:lpstr>
      <vt:lpstr>АТП!Область_печати</vt:lpstr>
      <vt:lpstr>Котлы!Область_печати</vt:lpstr>
      <vt:lpstr>КРМ!Область_печати</vt:lpstr>
      <vt:lpstr>Насос!Область_печати</vt:lpstr>
      <vt:lpstr>Светодиод!Область_печати</vt:lpstr>
      <vt:lpstr>Трансформатор!Область_печати</vt:lpstr>
      <vt:lpstr>ЧРП!Область_печати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2023-09-06T12:02:55Z</dcterms:modified>
</cp:coreProperties>
</file>